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ycoxa97\Desktop\"/>
    </mc:Choice>
  </mc:AlternateContent>
  <bookViews>
    <workbookView xWindow="0" yWindow="500" windowWidth="35840" windowHeight="20260" tabRatio="655"/>
  </bookViews>
  <sheets>
    <sheet name="About &amp; Guideline" sheetId="10" r:id="rId1"/>
    <sheet name="Overview" sheetId="1" r:id="rId2"/>
    <sheet name="FRAILTY" sheetId="5" r:id="rId3"/>
    <sheet name="IMAGINE" sheetId="6" r:id="rId4"/>
    <sheet name="PSSS" sheetId="7" r:id="rId5"/>
    <sheet name="SHFN" sheetId="13" r:id="rId6"/>
    <sheet name="SPO" sheetId="8" r:id="rId7"/>
    <sheet name="Licence" sheetId="11" r:id="rId8"/>
    <sheet name="Release Notes" sheetId="12" r:id="rId9"/>
  </sheets>
  <definedNames>
    <definedName name="_xlnm._FilterDatabase" localSheetId="4" hidden="1">PSSS!$E$26:$F$29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5" i="13" l="1"/>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62" i="8" l="1"/>
  <c r="H61" i="8"/>
  <c r="H60" i="8"/>
  <c r="H59" i="8"/>
  <c r="H58" i="8"/>
  <c r="H57" i="8"/>
  <c r="H56" i="8"/>
  <c r="H55" i="8"/>
  <c r="H54" i="8"/>
  <c r="H53" i="8"/>
  <c r="H52" i="8"/>
  <c r="H51" i="8"/>
  <c r="H50" i="8"/>
  <c r="H49" i="8"/>
  <c r="H48" i="8"/>
  <c r="H47" i="8"/>
  <c r="H46" i="8"/>
  <c r="H45" i="8"/>
  <c r="H44" i="8"/>
  <c r="H43" i="8"/>
  <c r="H42" i="8"/>
  <c r="H41" i="8"/>
  <c r="H40" i="8"/>
  <c r="H39" i="8"/>
  <c r="H38" i="8"/>
  <c r="H37" i="8"/>
  <c r="H36" i="8"/>
  <c r="H35" i="8"/>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5" i="6"/>
  <c r="H36" i="6"/>
  <c r="H37" i="6"/>
  <c r="H39" i="6"/>
  <c r="H42" i="6"/>
  <c r="H43" i="6"/>
  <c r="H45" i="6"/>
  <c r="H46" i="6"/>
  <c r="H47" i="6"/>
  <c r="H41" i="6"/>
  <c r="H38" i="6"/>
  <c r="H40" i="6"/>
  <c r="H44" i="6"/>
  <c r="H35" i="5"/>
  <c r="H36" i="5"/>
  <c r="H37" i="5"/>
  <c r="H38" i="5"/>
  <c r="H39" i="5"/>
  <c r="H40" i="5"/>
  <c r="H41" i="5"/>
  <c r="H42" i="5"/>
  <c r="H43" i="5"/>
  <c r="H44" i="5"/>
  <c r="H45" i="5"/>
  <c r="H46" i="5"/>
  <c r="H47" i="5"/>
  <c r="H48" i="5"/>
  <c r="H49" i="5"/>
  <c r="H50" i="5"/>
  <c r="H51" i="5"/>
  <c r="H52" i="5"/>
  <c r="H53" i="5"/>
</calcChain>
</file>

<file path=xl/sharedStrings.xml><?xml version="1.0" encoding="utf-8"?>
<sst xmlns="http://schemas.openxmlformats.org/spreadsheetml/2006/main" count="1782" uniqueCount="635">
  <si>
    <t>SPHN Metadata Catalogue</t>
  </si>
  <si>
    <t>Introduction</t>
  </si>
  <si>
    <t xml:space="preserve"> We want to help researches find data they need. In short term, we want to provide researchers planning to apply for an SPHN Demonstrator Project with information about the data available at the Clinical Data Management Systems of the five university hospitals.
 In middle term, we want to provide researchers with as good an overview as possible of what the university hospitals can deliver (in a timely and cost-efficient manner).
 In long term, we want to make all sorts of health-related data discoverable without making it openly available by providing a so called metadata catalogue. 
 As a first proxy of a metadata catalogue, we have prepared this Excel resource containing information about selected SPHN project's dataset and its data elements, which has been approved by the projects. 
 Next, we will work on providing even more useful information, and on making it more interactive and easier to use.
 Your feedback is valuable to us. Let us know how we can do better. </t>
  </si>
  <si>
    <t>List of Abbreviations</t>
  </si>
  <si>
    <t>APACHE</t>
  </si>
  <si>
    <t>Acute Physiology and Chronic Health Evaluation</t>
  </si>
  <si>
    <t>ATC</t>
  </si>
  <si>
    <t>Anatomical Therapeutic Chemical Classification System</t>
  </si>
  <si>
    <t>BMI</t>
  </si>
  <si>
    <t>Body Mass Index</t>
  </si>
  <si>
    <t>CHOP</t>
  </si>
  <si>
    <t>Swiss Classification of Procedures</t>
  </si>
  <si>
    <t>DICOM</t>
  </si>
  <si>
    <t>Digital Imaging and Communications in Medicine</t>
  </si>
  <si>
    <t>DOS</t>
  </si>
  <si>
    <t>Delirium Observation Screening Scale</t>
  </si>
  <si>
    <t>ECG</t>
  </si>
  <si>
    <t>Electrocardiography</t>
  </si>
  <si>
    <t>FOPH</t>
  </si>
  <si>
    <t>Federal Office of Public Health</t>
  </si>
  <si>
    <t>GCS</t>
  </si>
  <si>
    <t>Glasgow Coma Scale</t>
  </si>
  <si>
    <t>GDS</t>
  </si>
  <si>
    <t>Geriatric Depression Scale</t>
  </si>
  <si>
    <t>GTIN</t>
  </si>
  <si>
    <t>Global Trade Item Number</t>
  </si>
  <si>
    <t>HGNC</t>
  </si>
  <si>
    <t>HUGO Gene Nomenclature Committee</t>
  </si>
  <si>
    <t>HGVS</t>
  </si>
  <si>
    <t>Human Genome Variation Society</t>
  </si>
  <si>
    <t>HUGO</t>
  </si>
  <si>
    <t>Human Genome Organisation</t>
  </si>
  <si>
    <t>ICD</t>
  </si>
  <si>
    <t>International Statistical Classification of Diseases and Related Health Problems</t>
  </si>
  <si>
    <t>ICD-O</t>
  </si>
  <si>
    <t xml:space="preserve">International Classification of Diseases for Oncology </t>
  </si>
  <si>
    <t>ID</t>
  </si>
  <si>
    <t>Identifier</t>
  </si>
  <si>
    <t>LOINC</t>
  </si>
  <si>
    <t>Logical Observation Identifiers Names and Codes</t>
  </si>
  <si>
    <t>MMS</t>
  </si>
  <si>
    <t>Mini Mental Status</t>
  </si>
  <si>
    <t>NANDA</t>
  </si>
  <si>
    <t>North American Nursing Diagnosis Association</t>
  </si>
  <si>
    <t>NEMS</t>
  </si>
  <si>
    <t>Nine Equivalents Nursing Manpower Use Score</t>
  </si>
  <si>
    <t>NRS</t>
  </si>
  <si>
    <t>Numeric Rating Scale</t>
  </si>
  <si>
    <t>RASS</t>
  </si>
  <si>
    <t>Richmond Agitation-Sedation Scale</t>
  </si>
  <si>
    <t>SAPS</t>
  </si>
  <si>
    <t>Simplified Acute Physiology Score</t>
  </si>
  <si>
    <t>SNOMED CT</t>
  </si>
  <si>
    <t>Systematized Nomenclature of Medicine - Clinical Terms</t>
  </si>
  <si>
    <t>SOFA</t>
  </si>
  <si>
    <t>Sequential Organ Failure Assessment Score</t>
  </si>
  <si>
    <t>TTE</t>
  </si>
  <si>
    <t>Transthoracic echocardiogram</t>
  </si>
  <si>
    <t>TNM</t>
  </si>
  <si>
    <t>TNM Classification of Malignant Tumors</t>
  </si>
  <si>
    <t>UCUM</t>
  </si>
  <si>
    <t>Unified Code for Units of Measure</t>
  </si>
  <si>
    <t xml:space="preserve">UICC </t>
  </si>
  <si>
    <t>Union for International Cancer Control</t>
  </si>
  <si>
    <t>UID</t>
  </si>
  <si>
    <t xml:space="preserve">Unique Business Identification Number </t>
  </si>
  <si>
    <t>VAS</t>
  </si>
  <si>
    <t>Visual Analogue Scale</t>
  </si>
  <si>
    <t>VRS</t>
  </si>
  <si>
    <t>Verbal Response Scale</t>
  </si>
  <si>
    <t>Overview tab description</t>
  </si>
  <si>
    <t>Listing of selected projects</t>
  </si>
  <si>
    <t>Contact 
information</t>
  </si>
  <si>
    <t>Cross-project list of data elements</t>
  </si>
  <si>
    <t>Project tab (i.e., FRAILTY, IMAGINE, PSSS, SPO) description</t>
  </si>
  <si>
    <t>Title, Abstract, and Description of the project</t>
  </si>
  <si>
    <t>Details</t>
  </si>
  <si>
    <t>Coverage</t>
  </si>
  <si>
    <t>Formats and standards</t>
  </si>
  <si>
    <t>Provenance</t>
  </si>
  <si>
    <t>Contact</t>
  </si>
  <si>
    <t>Project specific list of data elements</t>
  </si>
  <si>
    <t>Data elements description</t>
  </si>
  <si>
    <t>Name</t>
  </si>
  <si>
    <t>E.g., Birth Date</t>
  </si>
  <si>
    <t>Description</t>
  </si>
  <si>
    <t>E.g., the datetime of birth of the individual</t>
  </si>
  <si>
    <t>Project(s)</t>
  </si>
  <si>
    <t>E.g., SPHN</t>
  </si>
  <si>
    <t>Semantic standards</t>
  </si>
  <si>
    <t>E.g., ICD10, SNOMED CT, LOINC, etc.</t>
  </si>
  <si>
    <t>Scales and scores</t>
  </si>
  <si>
    <t>E.g., GDS-4, GDS-15, etc.</t>
  </si>
  <si>
    <t>Comments (general)</t>
  </si>
  <si>
    <t>Text or an external link</t>
  </si>
  <si>
    <t>Data source (general)</t>
  </si>
  <si>
    <t>Project wide information</t>
  </si>
  <si>
    <t>Availability total</t>
  </si>
  <si>
    <t>Automatically derived from UH fields</t>
  </si>
  <si>
    <t>Data source UH</t>
  </si>
  <si>
    <t>E.g., Oncostar or KIS</t>
  </si>
  <si>
    <t>Availability UH</t>
  </si>
  <si>
    <t>E.g., 123</t>
  </si>
  <si>
    <t>How to read the metadata catalogue</t>
  </si>
  <si>
    <r>
      <t xml:space="preserve"> With the current approach, one can both look up projects that have the same data element, and also data elements that are available for a given project. 
  Example 1: the concept is fixed (e.g., Allergy), and one is interested in learning more about projects in which it occurs. This information can be obtained from the Project(s) column of Data elements in Overview tab.
  Example 2: the disease area is fixed (e.g., sepsis), and one is interested in learning more about the data elements that are potentially available. This information can be obtained from the Data elements table of the corresponding project (e.g., PSSS). 
  Availability is defined as:
 </t>
    </r>
    <r>
      <rPr>
        <i/>
        <sz val="11"/>
        <rFont val="Calibri"/>
        <family val="2"/>
        <scheme val="minor"/>
      </rPr>
      <t>Current distinct number of patients per concept, for whom at least one property / row of the given concept can be delivered</t>
    </r>
    <r>
      <rPr>
        <sz val="11"/>
        <rFont val="Calibri"/>
        <family val="2"/>
        <scheme val="minor"/>
      </rPr>
      <t>.</t>
    </r>
  </si>
  <si>
    <t>Overview</t>
  </si>
  <si>
    <t>Data projects</t>
  </si>
  <si>
    <t>Contact information</t>
  </si>
  <si>
    <t>Project acronym</t>
  </si>
  <si>
    <t>Project title</t>
  </si>
  <si>
    <t>Email</t>
  </si>
  <si>
    <t>FRAILTY</t>
  </si>
  <si>
    <t xml:space="preserve">Swiss FRAILTY Network and Repository (SFNR) </t>
  </si>
  <si>
    <t>University Hospital of Basel (USB)</t>
  </si>
  <si>
    <t>bram.stieltjes@usb.ch</t>
  </si>
  <si>
    <t>IMAGINE</t>
  </si>
  <si>
    <t>Radiomics for comprehensive patient and disease phenotyping in personalized health (IMAGINE)</t>
  </si>
  <si>
    <t>University Hospital of Bern (Insel)</t>
  </si>
  <si>
    <t>productline_LF@insel.ch</t>
  </si>
  <si>
    <t>PSSS</t>
  </si>
  <si>
    <t>Personalized Swiss Sepsis Study: Detection and modelling of sepsis using machine learning to analyse continuous ICU monitoring, laboratory, microbiology, and -omics data for personalized sepsis management (PSSS)</t>
  </si>
  <si>
    <t>Lausanne University Hospital (CHUV)</t>
  </si>
  <si>
    <t>solange.zoergiebel@chuv.ch</t>
  </si>
  <si>
    <t>SHFN</t>
  </si>
  <si>
    <t>SWISSHEART Failure Network (SHFN)</t>
  </si>
  <si>
    <t>Geneva University Hospitals (HUG)</t>
  </si>
  <si>
    <t>catherine.chenaud@hcuge.ch</t>
  </si>
  <si>
    <t>SPO</t>
  </si>
  <si>
    <t>SPO: Swiss Personalized Oncology</t>
  </si>
  <si>
    <t>University Hospital of Zürich (USZ)</t>
  </si>
  <si>
    <t>ctc-rdsc@usz.ch</t>
  </si>
  <si>
    <t>General inquiry</t>
  </si>
  <si>
    <t>DCC</t>
  </si>
  <si>
    <t>Semantic Interoperability inquiry</t>
  </si>
  <si>
    <t>Sabine Oesterle</t>
  </si>
  <si>
    <t>BioMedIT inquiry</t>
  </si>
  <si>
    <t>Shubham Kapoor</t>
  </si>
  <si>
    <t>Ethical / Legal inquiry</t>
  </si>
  <si>
    <t>Julia Maurer</t>
  </si>
  <si>
    <t>Meta-data catalogue project responsible</t>
  </si>
  <si>
    <t>Petar Horki</t>
  </si>
  <si>
    <t>Data elements</t>
  </si>
  <si>
    <t>Administrative Case</t>
  </si>
  <si>
    <t>administrative artefact for billing according to Swiss DRG</t>
  </si>
  <si>
    <t>NA</t>
  </si>
  <si>
    <t>SPHN, FRAILTY, PSSS, SHFN, SPO</t>
  </si>
  <si>
    <t>Administrative Gender</t>
  </si>
  <si>
    <t>the gender of the individual used for administrative purposes</t>
  </si>
  <si>
    <t>SPHN, FRAILTY, IMAGINE, PSSS, SHFN, SPO</t>
  </si>
  <si>
    <t>Adverse Event</t>
  </si>
  <si>
    <t>results from an intervention that caused unintentional harm</t>
  </si>
  <si>
    <t>SPHN</t>
  </si>
  <si>
    <t>Allergy</t>
  </si>
  <si>
    <t>risk of harmful or undesirable, physiological response which is unique to an individual and associated with exposure to a substance</t>
  </si>
  <si>
    <t>SPHN, PSSS</t>
  </si>
  <si>
    <t>Allergy Episode</t>
  </si>
  <si>
    <t>manifestation of an allergic reaction following an exposure to a substance</t>
  </si>
  <si>
    <t>Aortic valve mean gradient</t>
  </si>
  <si>
    <t>Aortic valve regurgitation</t>
  </si>
  <si>
    <t>Aortic valve stenosis</t>
  </si>
  <si>
    <t>Biobanksample</t>
  </si>
  <si>
    <t>biosample stored in a biobank</t>
  </si>
  <si>
    <t>Biosample</t>
  </si>
  <si>
    <t>any material sample taken from a biological entity for testing, diagnostic, propagation, treatment or research purposes</t>
  </si>
  <si>
    <t>Birth Date</t>
  </si>
  <si>
    <t>the datetime of birth of the individual</t>
  </si>
  <si>
    <t>Blood Pressure</t>
  </si>
  <si>
    <t>blood pressure</t>
  </si>
  <si>
    <t>PSSS, SHFN</t>
  </si>
  <si>
    <t>Body Height</t>
  </si>
  <si>
    <t>height of the individual</t>
  </si>
  <si>
    <t>Additional information available in FRAILTY tab.</t>
  </si>
  <si>
    <t>SPHN, FRAILTY, PSSS, SHFN</t>
  </si>
  <si>
    <t>Body Surface Area</t>
  </si>
  <si>
    <t>body surface of the indiviual</t>
  </si>
  <si>
    <t>Body Temperature</t>
  </si>
  <si>
    <t>body temperature of the individual</t>
  </si>
  <si>
    <t>Body Weight</t>
  </si>
  <si>
    <t>weight of the individual</t>
  </si>
  <si>
    <t>Cardiac Index</t>
  </si>
  <si>
    <t>volume of blood being pumped by the heart, by the left and right ventricle, per unit time (Cardiac Output) in relation to the body surface area (BSA)</t>
  </si>
  <si>
    <t>Cardiac Output</t>
  </si>
  <si>
    <t>volume of blood being pumped by the heart, by the left and right ventricle, per unit time</t>
  </si>
  <si>
    <t>Care Handling</t>
  </si>
  <si>
    <t>describes the relationship between the individual and care provider institute</t>
  </si>
  <si>
    <t>Catheter</t>
  </si>
  <si>
    <t>medical device composed of a tube of varying size and length</t>
  </si>
  <si>
    <t>Central Venous Pressure</t>
  </si>
  <si>
    <t>central venous pressure measured in the venae cavae</t>
  </si>
  <si>
    <t>Circumference Measure</t>
  </si>
  <si>
    <t>circumference measurement of a body site</t>
  </si>
  <si>
    <t>Civil Status</t>
  </si>
  <si>
    <t>the civil status indicates the familial and social situation of the individual</t>
  </si>
  <si>
    <t>SPHN, FRAILTY</t>
  </si>
  <si>
    <t>Code</t>
  </si>
  <si>
    <t>symbols and/or expressions defined in a coding system</t>
  </si>
  <si>
    <t>Consent</t>
  </si>
  <si>
    <t>information on the individual’s permission to make health related data and collected samples available for research purposes</t>
  </si>
  <si>
    <t>SPHN, FRAILTY, SHFN, SPO</t>
  </si>
  <si>
    <t>Data Determination</t>
  </si>
  <si>
    <t>describes how the data was determined, e.g. measured, calculated</t>
  </si>
  <si>
    <t>Death Status</t>
  </si>
  <si>
    <t>death information availability</t>
  </si>
  <si>
    <t>Diagnostic Radiologic Examination</t>
  </si>
  <si>
    <t>radiographic procedure using the emission of x-rays to form an image of the structure penetrated by the radiation</t>
  </si>
  <si>
    <t>Dialysis</t>
  </si>
  <si>
    <t>dialysis to remove waste products and excess fluid from the body</t>
  </si>
  <si>
    <t>DNA methylation</t>
  </si>
  <si>
    <t>information about DNA methylation status</t>
  </si>
  <si>
    <t>Drug</t>
  </si>
  <si>
    <t>medication that can be given to the patient</t>
  </si>
  <si>
    <t>Additional information available in Drug Prescription concept in FRAILTY tab.</t>
  </si>
  <si>
    <t>SPHN, SPO</t>
  </si>
  <si>
    <t>Drug Administration Event</t>
  </si>
  <si>
    <t>single event at which drugs were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</si>
  <si>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SPHN, IMAGINE, PSSS, SHFN, SPO</t>
  </si>
  <si>
    <t>Drug Prescription</t>
  </si>
  <si>
    <t>plan that defines at which frequency a drug should be administered to a patient with a given quantity; at every frequency time point a drug administration event should occur</t>
  </si>
  <si>
    <t>SPHN, FRAILTY, SHFN</t>
  </si>
  <si>
    <t>Drug therapy</t>
  </si>
  <si>
    <t>a drug therapy (chemotherapy, immunotherapy, …) administered to a patient</t>
  </si>
  <si>
    <t>Duration</t>
  </si>
  <si>
    <t>duration of time expressing the length of a single event or action</t>
  </si>
  <si>
    <t>ECG Procedure</t>
  </si>
  <si>
    <t xml:space="preserve">ECG performed </t>
  </si>
  <si>
    <t>ECG start date and time</t>
  </si>
  <si>
    <t>Date and time of annotated ECG study</t>
  </si>
  <si>
    <t>ECMO</t>
  </si>
  <si>
    <t>extracorporal membrane oxygenation to support heart or lung</t>
  </si>
  <si>
    <t>Energy Intake</t>
  </si>
  <si>
    <t>amount of calories consumed at a given time</t>
  </si>
  <si>
    <t>Fluid Balance</t>
  </si>
  <si>
    <t>Intake, output and balance of fluid over 24 hours</t>
  </si>
  <si>
    <t>FluidBalanceTotal</t>
  </si>
  <si>
    <t>Summary of fluid intake, output and blance over a time period</t>
  </si>
  <si>
    <t>Follow Up Event</t>
  </si>
  <si>
    <t>Onco patient follow-up information for overall survival</t>
  </si>
  <si>
    <t>IMAGINE, SPO</t>
  </si>
  <si>
    <t>FOPH Diagnosis</t>
  </si>
  <si>
    <t xml:space="preserve">discharge diagnosis given respecting the rules of FOPH and used for building the DRGs, e.g. K35 acute appendicitis </t>
  </si>
  <si>
    <t>ICD10</t>
  </si>
  <si>
    <t>FOPH Procedure</t>
  </si>
  <si>
    <t>procedure, coded respecting the rules of FOPH and used for building the DRGs, e.g. Z57.34 open biopsy of the urinary bladder</t>
  </si>
  <si>
    <t>Frequency</t>
  </si>
  <si>
    <t>number of events per unit of time</t>
  </si>
  <si>
    <t>Genetic mutation</t>
  </si>
  <si>
    <t>information about genetic mutations</t>
  </si>
  <si>
    <t>Gestational Age at Birth</t>
  </si>
  <si>
    <t>gestational age of a child at birth</t>
  </si>
  <si>
    <t>Healthcare Encounter</t>
  </si>
  <si>
    <t>an interaction between an individual and a specific unit or service of a healthcare provider institute, e.g. emergency, intensive care unit, for the purpose of providing healthcare service(s) or assessing the health status of an individual</t>
  </si>
  <si>
    <t>SPHN, FRAILTY, PSSS, SPO</t>
  </si>
  <si>
    <t>Heart Rate</t>
  </si>
  <si>
    <t>frequency of the heart beats, i.e. the number of time a heart beats per unit of time</t>
  </si>
  <si>
    <t>ICD-O Diagnosis</t>
  </si>
  <si>
    <t>ICD-O diagnosis</t>
  </si>
  <si>
    <t>ICD-O3</t>
  </si>
  <si>
    <t>Infection Suspected</t>
  </si>
  <si>
    <t>was an infection suspected</t>
  </si>
  <si>
    <t>other</t>
  </si>
  <si>
    <t>Inhaled Oxygen Concentration</t>
  </si>
  <si>
    <t>fraction of inspired oxygen (FiO2) either calculated knowing the device used and the amount of oxygen administrated or coming from the respiratory system settings</t>
  </si>
  <si>
    <t>Lab Result</t>
  </si>
  <si>
    <t>laboratory analysis transmitted</t>
  </si>
  <si>
    <t>SPHN,  FRAILTY, PSSS, SHFN, SPO</t>
  </si>
  <si>
    <t>Left atrium anteroposterior diameter</t>
  </si>
  <si>
    <t xml:space="preserve"> Left atrium anteroposterior diameter</t>
  </si>
  <si>
    <t>Left atrium dilated</t>
  </si>
  <si>
    <t>Left atrium volume</t>
  </si>
  <si>
    <t>Left atrium volume index</t>
  </si>
  <si>
    <t>Left ventricular ejection fraction</t>
  </si>
  <si>
    <t>Left ventricular enddiastolic diameter</t>
  </si>
  <si>
    <t>Left ventricular enddiastolic volume</t>
  </si>
  <si>
    <t>Left ventricular enddiastolic volume index</t>
  </si>
  <si>
    <t>Left ventricular massindex</t>
  </si>
  <si>
    <t>Left ventricular segmental wall motion abnormalities</t>
  </si>
  <si>
    <t>Location</t>
  </si>
  <si>
    <t>physical location or medical division taking care of the individual</t>
  </si>
  <si>
    <t>Measurement Method</t>
  </si>
  <si>
    <t>procedure used to measure an amount, quantity, size, level, extent, or magnitude, resulting in an qualitative or quantitative value</t>
  </si>
  <si>
    <t>Mechanical Ventilation</t>
  </si>
  <si>
    <t>Setting of the ventilator, depends on ventilation mode which parameter are required.</t>
  </si>
  <si>
    <t>Medical Device</t>
  </si>
  <si>
    <t xml:space="preserve">product intended for medical use when the main effect is not achieved by a medicinal product; medical devices include, but are not limited to, implants, instruments, devices, in vitro diagnostics </t>
  </si>
  <si>
    <t>Metabolic Intake</t>
  </si>
  <si>
    <t>Intake protein, carbohydrates, fat, vitamin, electrolytes</t>
  </si>
  <si>
    <t>Microbiology Microscopy Result</t>
  </si>
  <si>
    <t>result of the microbiology examination</t>
  </si>
  <si>
    <t>Microbiology Microscopy Test</t>
  </si>
  <si>
    <t>test of the microscopy examination of a microorganism</t>
  </si>
  <si>
    <t>Microbiology Resistance Result</t>
  </si>
  <si>
    <t>test of the microorganism susceptibility to drug</t>
  </si>
  <si>
    <t>Microbiology Resistance Test</t>
  </si>
  <si>
    <t>result of the resistance test</t>
  </si>
  <si>
    <t>Microorganism Identification Result</t>
  </si>
  <si>
    <t>result of the microbiology test to identify a pathogen</t>
  </si>
  <si>
    <t>Microorganism Identification Test</t>
  </si>
  <si>
    <t>microbiology test to identify a microorgansism</t>
  </si>
  <si>
    <t>Mitral valve regurgitation</t>
  </si>
  <si>
    <t>Mitral valve stenosis</t>
  </si>
  <si>
    <t>Nursing Diagnosis</t>
  </si>
  <si>
    <t>clinical judgment concerning a human response to health conditions/life processes, or a vulnerability for that response, by an individual, family, group or community; a nursing diagnosis provides the basis for selection of nursing interventions to achieve outcomes for which the nurse has accountability</t>
  </si>
  <si>
    <t>Oncology Diagnosis</t>
  </si>
  <si>
    <t>Relations to OncoTree classification, ICD-10, ICD-O codes, body side, date time and text diagnosis</t>
  </si>
  <si>
    <t>ICD-10, ICD-O, OncoTree, SNOMED CT</t>
  </si>
  <si>
    <t>Oncology Drug Treatment</t>
  </si>
  <si>
    <t>drug administration event, intent and dose</t>
  </si>
  <si>
    <t>Oncology Surgery</t>
  </si>
  <si>
    <t>Surgery as an oncological treatment</t>
  </si>
  <si>
    <t>Oncology Treatment Assessment</t>
  </si>
  <si>
    <t>assessment of oncology treatment</t>
  </si>
  <si>
    <t>Oxygen AA Gradient</t>
  </si>
  <si>
    <t>measure of the difference between the alveolar concentration (A) of oxygen and the arterial (a) concentration of oxygen.</t>
  </si>
  <si>
    <t>Oxygen Saturation</t>
  </si>
  <si>
    <t>fraction of oxygen present in the blood</t>
  </si>
  <si>
    <t>Oxygenation Index</t>
  </si>
  <si>
    <t>measure the fraction of inspired oxygen (FiO2) and its usage within the body. Product of the fractional concentration of inspired oxygen and the mean airway pressure, divided by the arterial oxygen concentration.</t>
  </si>
  <si>
    <t>Pericardial effusion</t>
  </si>
  <si>
    <t>PQ time</t>
  </si>
  <si>
    <t>Problem Condition</t>
  </si>
  <si>
    <t>clinical condition, problem, diagnosis, or other event, situation, issue, or clinical concept that has risen to a level of concern</t>
  </si>
  <si>
    <t>QRS time</t>
  </si>
  <si>
    <t>QT time</t>
  </si>
  <si>
    <t>QTc time</t>
  </si>
  <si>
    <t>Radiology Report</t>
  </si>
  <si>
    <t>Radiology Report: assessment of oncology treatment</t>
  </si>
  <si>
    <t>Radiotherapy Procedure</t>
  </si>
  <si>
    <t>given radiotherapy procedure during oncological treatment</t>
  </si>
  <si>
    <t>SPHN, IMAGINE, SPO</t>
  </si>
  <si>
    <t>Relative Dose of Drug Applied</t>
  </si>
  <si>
    <t>The relative dose of drug can be defined in many ways and it is usually captured in the source system.</t>
  </si>
  <si>
    <t>Respiratory Rate</t>
  </si>
  <si>
    <t>frequency at which the breathing occurs</t>
  </si>
  <si>
    <t>SPHN, PSSS, SHFN</t>
  </si>
  <si>
    <t>Right atrial pressure</t>
  </si>
  <si>
    <t>Right atrium area</t>
  </si>
  <si>
    <t>Right atrium dilated</t>
  </si>
  <si>
    <t>Right ventricular dilated</t>
  </si>
  <si>
    <t>Right ventricular/ Right atrium gradien</t>
  </si>
  <si>
    <t>Simple Score</t>
  </si>
  <si>
    <t>score given using a scoring system based on procedures that serve to classify e.g. health status, disease pattern or injury pattern and are used in medicine</t>
  </si>
  <si>
    <t>GDS-4, GDS-15, DOS, MMS, NRS, VAS, VRS, Frailty specific standards (additional information available in FRAILTY tab).</t>
  </si>
  <si>
    <t>Somatic Variant Found</t>
  </si>
  <si>
    <t>gene, protein and coding DNA gene</t>
  </si>
  <si>
    <t>Subject Pseudo Identifier</t>
  </si>
  <si>
    <t>a pseudo code assigned as unique identifier to an individual by a data provider institute</t>
  </si>
  <si>
    <t>SPHN, FRAILTY, IMAGINE, PSSS, SPO</t>
  </si>
  <si>
    <t>Substance</t>
  </si>
  <si>
    <t xml:space="preserve">any matter of defined composition that has discrete existence, whose origin may be biological, mineral or chemical </t>
  </si>
  <si>
    <t>Substance Amount</t>
  </si>
  <si>
    <t>amount and unit of a substance</t>
  </si>
  <si>
    <t>Systemic Arterial Blood Pressure</t>
  </si>
  <si>
    <t>arterial blood pressure in systemic circulation</t>
  </si>
  <si>
    <t>Systolic pulmonary artery pressure</t>
  </si>
  <si>
    <t>Therapeutic Area</t>
  </si>
  <si>
    <t>professional health care specialization</t>
  </si>
  <si>
    <t>Time Pattern</t>
  </si>
  <si>
    <t>type of time period during which a treatment was given or an assessment was performed; this can be single time points or a continuous event</t>
  </si>
  <si>
    <t>TNM Classification</t>
  </si>
  <si>
    <t>classification of malignant tumor</t>
  </si>
  <si>
    <t>Tricuspid Annular Plane Systolic Excursion</t>
  </si>
  <si>
    <t>Triscupid Valve regurgitation</t>
  </si>
  <si>
    <t>TTE assessment results</t>
  </si>
  <si>
    <t>rhythm assessed during TTE</t>
  </si>
  <si>
    <t>TTE date</t>
  </si>
  <si>
    <t>Date of annotated TTE study</t>
  </si>
  <si>
    <t>TTE Procedure</t>
  </si>
  <si>
    <t xml:space="preserve">transthoracic echocardiography (TTE) </t>
  </si>
  <si>
    <t>Tumor Grade</t>
  </si>
  <si>
    <t>tumor cells and tumor tissue abnormality</t>
  </si>
  <si>
    <t>Tumor Specimen</t>
  </si>
  <si>
    <t>tumor specimen, volume and fixation method used</t>
  </si>
  <si>
    <t>Tumor Stage</t>
  </si>
  <si>
    <t>growth extent of the tumor and how far the tumor has spread</t>
  </si>
  <si>
    <t>Unit</t>
  </si>
  <si>
    <t>unit of measurement</t>
  </si>
  <si>
    <t>Ventilation Cycling</t>
  </si>
  <si>
    <t>Describes cycling parameters of one breath during mechanical ventilation</t>
  </si>
  <si>
    <t>Ventilation Flow</t>
  </si>
  <si>
    <t>The charateristics of the flow of  the mechanical ventilation, cycling parameters</t>
  </si>
  <si>
    <t>Ventilation Pressure</t>
  </si>
  <si>
    <t xml:space="preserve">Pressure values set at the mechanical ventilator, measured or calculated </t>
  </si>
  <si>
    <t>Ventilation Respiratory Mechanics</t>
  </si>
  <si>
    <t>Describes the mechanical properties compliance and resistance of the respiratory system (lung) that is inflated during mechanical ventilation</t>
  </si>
  <si>
    <t>Ventilation Volume</t>
  </si>
  <si>
    <t xml:space="preserve">Pressure values set at the mechanical ventilator or measured or calculated </t>
  </si>
  <si>
    <t>About the dataset</t>
  </si>
  <si>
    <t xml:space="preserve">Swiss Frailty Network and Repository (SFNR) </t>
  </si>
  <si>
    <t>Abstract</t>
  </si>
  <si>
    <t>Frailty is an underdiagnosed health state and more relevant risk-indicator for adverse health outcomes than chronological age. Our project aims to overcome the bottleneck of diagnosing frailty and thereby lay ground for personalized prevention and treatment strategies against frailty.</t>
  </si>
  <si>
    <t>Background
Frailty is a high-risk health state among older patients contributing to enormous health care costs. In the acute care setting, frail seniors have markedly longer hospitalizations (+150%) and are more susceptible to complications and adverse outcomes after medical procedures, including high rates of hospital re-admissions (+ 30- 60%). Given the rapidly growing segment of senior adults, an international call of action has been posed suggesting that frailty assessment and treatment will need to become a core pillar of personalized medicine. To date, frailty is under-diagnosed in clinical care of older adults due to lack of consensus on core outcome sets. An important next step is to overcome this challenge by developing a consensus on how to measure frailty, both clinically in the comprehensive Geriatric Assessment as well as electronically, by defining an e-frailty index derived from routinely collected patient data related to frailty.
Goal
Working together with the Geriatric and IT Teams of all 5 University Hospitals in Switzerland, the nationwide IT-infrastructure initiative for personalized health by the Swiss Personalized Health Network (SPHN), and the Swiss Institute of Bioinformatics (SIB), we will address 3 main goals in this driver project:
1. To establish a Swiss consensus on how to assess frailty clinically within the comprehensive Geriatric Assessment.
2. To define an eFrailty-Index as a frailty screeing tool built from regularly collected patient data extracted from the Clinical Information System (CIS) of the 5 University Hospitals, and applicable to all patients age 65+.
3. To build a shared data bank to confirm the validity of the eFrail-Index.
Significance
This driver project, connecting all 5 University Hospitals, will implement a nationwide effort for the timely identification of frailty. Eventually, this will help reduce complications of frailty in acute care and thereby reduce the high health care cost of frailty. Further, the eFrailty-Index screening tool will help flag patients at risk of frailty in all fields of medicine and thereby laying ground to improve medical care of adult patients age 65 and older by making personalized treatment plans available in the future.</t>
  </si>
  <si>
    <t>Latest dataset release date</t>
  </si>
  <si>
    <t>Temporal coverage</t>
  </si>
  <si>
    <t>Semantic Annotations</t>
  </si>
  <si>
    <t>Source</t>
  </si>
  <si>
    <t>Heike Bischoff-Ferrari</t>
  </si>
  <si>
    <t>&lt;DD.MM.YYYY placeholder&gt;</t>
  </si>
  <si>
    <t>01.03.2018 - 28.02.2022</t>
  </si>
  <si>
    <t>SNOMED CT, ICD10, ATC, NANDA, GDS-4, GDS-15, DOS, MMS, NRS, VAS, VRS</t>
  </si>
  <si>
    <t>Electronic Patient Record</t>
  </si>
  <si>
    <t>Completed dataset ready for reuse</t>
  </si>
  <si>
    <t>Typical age range in years</t>
  </si>
  <si>
    <t>Data models</t>
  </si>
  <si>
    <t>Collection setting(s)</t>
  </si>
  <si>
    <t>No</t>
  </si>
  <si>
    <t>All data has been received at the BioMedIT node sciCORE with minor clairifcations remaining regarding single variable from Bern (INSEL). Data cleaning is ongoing, we expect data to be ready for reuse by fall 2022</t>
  </si>
  <si>
    <t>65 and older</t>
  </si>
  <si>
    <t>SPHN RDF Schema (2021.2) &amp;
FRAILTY RDF Schema (2021.3)</t>
  </si>
  <si>
    <t>In-patients</t>
  </si>
  <si>
    <t>Inclusion / exclusion criteria</t>
  </si>
  <si>
    <t>Language</t>
  </si>
  <si>
    <t>Availability of additional data</t>
  </si>
  <si>
    <t>en</t>
  </si>
  <si>
    <t>eCRF</t>
  </si>
  <si>
    <t>Availability of Multimedia files (DICOM)</t>
  </si>
  <si>
    <t>Format</t>
  </si>
  <si>
    <t>RDF Turtle</t>
  </si>
  <si>
    <t>Availability of Genomics data</t>
  </si>
  <si>
    <t>Data source Insel</t>
  </si>
  <si>
    <t>Data source CHUV</t>
  </si>
  <si>
    <t>Data source HUG</t>
  </si>
  <si>
    <t>Data source USZ</t>
  </si>
  <si>
    <t>Data source USB</t>
  </si>
  <si>
    <t>Availability USB</t>
  </si>
  <si>
    <t>Availability Insel</t>
  </si>
  <si>
    <t>Availability CHUV</t>
  </si>
  <si>
    <t>Availability HUG</t>
  </si>
  <si>
    <t>Availability USZ</t>
  </si>
  <si>
    <t>474-Administrative Case</t>
  </si>
  <si>
    <t>ID given by the local CIS, de-identified case ID to be transferred to the node</t>
  </si>
  <si>
    <t>CDW</t>
  </si>
  <si>
    <t>SAP</t>
  </si>
  <si>
    <t>284-Administrative Gender</t>
  </si>
  <si>
    <t>Masculine gender (finding), Feminine gender (finding)</t>
  </si>
  <si>
    <t>281-Birth Date</t>
  </si>
  <si>
    <t>only used for calculations, not transferred to the node</t>
  </si>
  <si>
    <t>SPHN, FRAILTY, PSSS</t>
  </si>
  <si>
    <t>[BMI] &lt; 18.5 or ≥ 30 = 1; &gt; 25 and &lt; 30 = 0.5, other = 0</t>
  </si>
  <si>
    <t>311-Body Height/313-Body Weight</t>
  </si>
  <si>
    <t>1st value after admission, max 4 days after admission &amp; any record within first 4 days after admission</t>
  </si>
  <si>
    <t>KIS</t>
  </si>
  <si>
    <t>SNOMED CT, NANDA</t>
  </si>
  <si>
    <t>&lt;36,3°C = 1, ≥36,3°C = 0; NANDA 00006 (hypothermia) =1, other =0</t>
  </si>
  <si>
    <t>301-Body Temperature; 318-Nursing Diagnosis</t>
  </si>
  <si>
    <t>286-Civil Status</t>
  </si>
  <si>
    <t>Single, married, divorced, widowed</t>
  </si>
  <si>
    <t>SPHN, FRAILTY, SPO</t>
  </si>
  <si>
    <t>278-Consent</t>
  </si>
  <si>
    <t>Date on which consent was given and general consent availability yes/no. Used for filtering before transfer to the node</t>
  </si>
  <si>
    <t>125-Death Status</t>
  </si>
  <si>
    <t>only used for calculations, not transferred to the node. Yes/no answer</t>
  </si>
  <si>
    <t xml:space="preserve">G04BD =1, all others = 0 ATC L01 (excluding L01BA01; L01XX33; L01XE10) = 1; other =0 any ATC M05BA, M05BB, M05BX04, M05BX06, H05AA02 = 1, other =0 ATC codes C01A or C01B =1, other =0 ATC C01D, C10 =1, other =0 ATC A10=1, other =0 ATC N03A (not/excluding N03AX16) =1, other = 0 ATC N06D =1, other =0 ATC R03 =1, other =0 ATC list includes codes: B01AA Vitamin K antagonists and B01AF Direct factor Xa inhibitors = 1, other = 0 ATC list includes codes: B01AC Platelet aggregation inhibitors excluding heparin = 1, other = 0 5 or more daily prescription drugs  = 1, &lt;5 = 0 ATC N05A, N05BA, N05C = 1, other = 0 </t>
  </si>
  <si>
    <t>374-Drug Prescription</t>
  </si>
  <si>
    <t>Any record within first 4 days after admission</t>
  </si>
  <si>
    <t xml:space="preserve">ICD 10 K59.0 = 1; all others = 0 any ICD 10 N39.3 to N39.48, R32 = 1, all others =0 ICD 10 R29.6 = 1; other =0 ICD 10 R29.6 = 1; other =0 any ICD 10 C00 to C97 =1, other =0 any ICD 10 H90 to H91 any ICD 10 H90 to H91 any ICD 10 M80 to M82= 1, other =0 any ICD 10 M80 to M82= 1, other =0 any ICD 10 I44 to I49 =1, other =0 any ICD 10 I20 to I25 =1, other =0 ICD10 L89= 1, other =0 any ICD 10 E10 to E14= 1, other =0 any ICD 10 G40 to G41= 1, other =0 any ICD 10 G40 to G41= 1, other =0 any ICD 10 I63 to I64, I69= 1, other =0 any ICD 10 I63 to I64, I69= 1, other =0 ICD10 F0 =1, other =0 any ICD10 J40 to J47 =1, other =0 </t>
  </si>
  <si>
    <t>320-FOPH Diagnosis</t>
  </si>
  <si>
    <t>Any record within first 4 days after admission or any record in previous case, or max 10 years back depending on which category</t>
  </si>
  <si>
    <t>217-Healthcare Encounter</t>
  </si>
  <si>
    <t>Department/specialty to which a patient was assigned at admission</t>
  </si>
  <si>
    <t>&lt;60 or &gt;99 beats per minute = 1, other = 0</t>
  </si>
  <si>
    <t>288-Heart Rate</t>
  </si>
  <si>
    <t>1st value after admission, max 4 days after admission</t>
  </si>
  <si>
    <t>SPHN,  FRAILTY, PSSS, SPO</t>
  </si>
  <si>
    <t>Below or above local reference range at every site = 1, within = 0; &lt;35% = 1, &gt; 35% = 0 [Haematocrit]; &lt;3.9 or &gt;15 mmol/l = 1, other = 0 [Blood glucose]; &gt;7 or &lt;3.5 mmol/l = 1, other = 0 [Cholesterol]</t>
  </si>
  <si>
    <t>341-Lab Result: Haematocrit, Haemoglobin, Platelet Count, Red cell volume (MCV), Creatinine, Urea, Thyrotropin (TSH), C-reactive protein (CRP), Lymphocyte total count, Blood glucose, Cholesterol, HDL (High-denstiy lipoprotein), Potassium, Sodium, Albumin</t>
  </si>
  <si>
    <t xml:space="preserve">NANDA 00011 (constipation); NANDA 00012 (perceived constipation) = 1, all other = 0 NANDA 00093 (fatigue) =1, other = 0 NANDA 00095 (insomnia) = 1, other = 0 NANDA 00198 (disturbed sleep pattern)= 1, other = 0 any NANDA from 00019 (urge incontinence), 00020 (functional incontinence), 00017 (stress incontinence), 00176 (overflow incontinence), 00016 (impaired urinary elimination), 00023 (urinary retention)= 1, other =0 NANDA 00090= 1, others =0 NANDA 00110 (toileting self-care deficit) =1, others =0 NANDA 00088 (impaired walking) =1, others =0 NANDA 00109 (dressing self-care deficit) =1, other = 0 NANDA 00108 (bathing self-care deficit) =1, other = 0 NANDA 00128 (acute confustion) = 1, other =0 NANDA 00002 (Imbalanced Nutrition/Mangelernährung), NANDA (00102 feeding self care deficit)= 1, other =0 NANDA 00044 (impaired tissue integrity) =1, other =0 NANDA 00179 (risk for unstable blood glucose level) =1, other =0 NANDA 00129 (chronic confusion), 00131 (impaired memory) =1, other =0 NANDA 00132 (acute pain), 00133 (chronic pain), 00255 (chronic pain syndrome) =1, other =0 NANDA 00006 (hypothermia) =1, other =0 NANDA 00030( impaired gas exchange) =1, other =0 </t>
  </si>
  <si>
    <t>318-Nursing Diagnosis</t>
  </si>
  <si>
    <t>&lt;90% = 1, &gt;90% = 0</t>
  </si>
  <si>
    <t>306-Oxygen Saturation</t>
  </si>
  <si>
    <t xml:space="preserve">Frailty-1 Frailty-2 GDS-4 GDS-15 Frailty-3 Frailty-4 Frailty-5 Frailty-6 Frailty-7 Frailty-8 Frailty-9 Frailty-10 Frailty-11 Frailty-12 Frailty-13 Frailty-14 Frailty-15 DOS Frailty-16 Frailty-19 Frailty-20 Frailty-23 Frailty-24 Frailty-25 Frailty-26 MMS Frailty-27 Frailty-30 NRS VAS VRS Frailty-49 </t>
  </si>
  <si>
    <t xml:space="preserve">depending on which score: positive assessment = 1, other = 0 positive assessment = 1, other = 0 ≥1 point = 1, other = 0 ≥ 5 points = 1, other = 0 positive assessment =1, other =0 positive assessment = 1, other =0 positive assessment =1, other =0 positive assessment =1, other =0 positive assessment =1, other =0 positive assessment =1, other =0  positive assessment =1, other =0 positive assessment =1, other =0 yes =1,no =0 List of diagnoses (Problem list) positive assessment =1, other =0 positive assessment =1, other =0 ≥3 points =1, &lt;3 points =0 positive assessment =1, other =0 positive assessment =1, other =0 positive assessment =1, other =0 positive assessment =1, other =0 positive assessment =1, other =0 positive assessment =1, other =0 positive assessment =1, other =0 &lt;24 =1, ≥24 =0 positive assessment =1, other =0 positive assessment =1, other =0 any pain &gt;0 =1, other =0 any pain &gt;0 =1, other =0 any pain &gt;0 =1, other =0 </t>
  </si>
  <si>
    <t>328-Simple Score</t>
  </si>
  <si>
    <t>Any record within first 4 days after admission or max 90 days before admission (for use of sedative/hypnotic/neuroleptic drugs only)</t>
  </si>
  <si>
    <t>110-Subject Pseudo Identifier</t>
  </si>
  <si>
    <t>USZ</t>
  </si>
  <si>
    <t xml:space="preserve">&gt;90mmHg (measured either arm) = 1, ≤90 mmHg = 0  &gt;140mmHg (measured either arm) = 1, ≤140 mmHg = 0 </t>
  </si>
  <si>
    <t>294-Systemic Arterial Blood Pressure</t>
  </si>
  <si>
    <t>This driver project proposes to complement clinical and biosample- based personalized health research data with Radiomics, the quantitative mathematical analysis and characterization of medical images. We will perform proof-of-principle studies in Glioblastoma multiforme and use these experiences to establish the infrastructure, methodology and knowledge to standardize and to integrate Radiomics biomarkers into the SPHN framework.</t>
  </si>
  <si>
    <t>Background
Early personalized health initiatives and projects have uni- dimensionally focused on biological sample-based disease phenotyping. However, environmental factors are known to attenuate the association between the patients` genetic background and outcome. Consequently, the need for analysis of “downstream” phenotypes has been recognized and has become a strong field of research within personalized health. In this context, multi-modal medical imaging is an important source of phenotype information and plays a prominent role in the diagnosis, staging, and treatment response monitoring. Despite the fact that imaging is standard practice to characterize the patient individual disease and to estimate patient individual outcome, the incorporation of medical images into personalized health has been blocked by the current standard practice of image analysis: image analysis is mostly a manual process resulting in predominantly qualitative image characterization. To unlock the full potential of medical images for personalized health, quantitative image characterization (Radiomics) has become a highly promising field of research.
Goal
In this driver project, we propose an initiative to build a Swiss-wide infrastructure for image-based biomarker research &amp; analysis. We will standardize imaging, image analysis and image-based outcome modelling to evaluate the value of MR images acquired in clinical routine as prognostic and predictive biomarker in patients treated for Glioblastoma multiforme. We hypothesize that radiomic biomarkers will improve outcome modelling and improve selection of the most appropriate patient-individual treatment strategy.
Significance
We will complement biosample-based personalized health research with deeper and more comprehensive patient and disease characterization using radiomics quantitative analysis of medical images. This will add complementary information to multi-dimensional prediction models and will improve the accuracy of personalized health. Within the driver project a proof of principle implementation will be performed to predict outcome for Glioblastoma multiforme. However the project is designed such that the infrastructure and methodologies will be of universal applicability for other cancer types and other diseases.</t>
  </si>
  <si>
    <t>Matthias Guckenberger</t>
  </si>
  <si>
    <t>01.01.2014 - 31.07.2021</t>
  </si>
  <si>
    <t>SNOMED CT, ICD-O3, SNOMED CT, UCUM, HGNC</t>
  </si>
  <si>
    <t>Different imaging systems, clinical information systems, onkostar, manual collection</t>
  </si>
  <si>
    <t>18-100</t>
  </si>
  <si>
    <t>SPHN RDF Schema (2020.1) &amp;
IMAGINE RDF Schema (2021.2)</t>
  </si>
  <si>
    <t>In- and out-patients</t>
  </si>
  <si>
    <t>see link InclusionExclusion criteria</t>
  </si>
  <si>
    <t>Yes</t>
  </si>
  <si>
    <t>without datetime</t>
  </si>
  <si>
    <t>Either death or unknown</t>
  </si>
  <si>
    <t>MGMT promoter mehtylation</t>
  </si>
  <si>
    <t>PathoWin/MOL PATH</t>
  </si>
  <si>
    <t>manually / free text search</t>
  </si>
  <si>
    <t>manually</t>
  </si>
  <si>
    <t>Onkostar</t>
  </si>
  <si>
    <t>SPHN, IMAGINE, PSSS, SPO</t>
  </si>
  <si>
    <t>often only stationary patients</t>
  </si>
  <si>
    <t>only stationary medications, free text search for specific medications, Metavision, Meona, ISMED, ISOP, CATO</t>
  </si>
  <si>
    <t>MEONA, ISMED, CATO, COPRA, METAVISION; availability partly, inpatient only. Outpatient unstructured, not complete.</t>
  </si>
  <si>
    <t>complementary to death status</t>
  </si>
  <si>
    <t>ANY</t>
  </si>
  <si>
    <t>ICD-10</t>
  </si>
  <si>
    <t>without diagnosis rank and without diagnosis description</t>
  </si>
  <si>
    <t>without procedure rank and without procedure intent coded</t>
  </si>
  <si>
    <t>DRG</t>
  </si>
  <si>
    <t>Onkostar + DRG(KISIM)</t>
  </si>
  <si>
    <t>IDH1/IDH2 mutation</t>
  </si>
  <si>
    <t>for all 1352 patients info should be there, if there was a RT or not. No concept if there wasn't a RT</t>
  </si>
  <si>
    <t>MOSAIQ</t>
  </si>
  <si>
    <t>system?, without target body site, intent, completion status</t>
  </si>
  <si>
    <t>USB DWH</t>
  </si>
  <si>
    <t>INSEL</t>
  </si>
  <si>
    <t>CHUV</t>
  </si>
  <si>
    <t>Oncostar, freetext ISMED; availability rarely</t>
  </si>
  <si>
    <t>Sepsis is associated with high morbidity and mortality. Early diagnosis and treatment can significantly influence the heterogeneous outcome. Within this collaborative network of all Swiss University Hospitals, Universities and ETH Zürich, we will generate a highly interoperable research network on novel digital and molecular –omics based biomarkers with the final goal to recognize a bacterial sepsis earlier and to predict its course more precisely than currently possible for an individual patient.</t>
  </si>
  <si>
    <t>Background
Bacterial infection progressing to sepsis is associated with high morbidity, mortality, reduction of quality of life in survivors and health care costs. The course and outcome of sepsis is highly heterogeneous and depends on the causative pathogen and varies from patient to patient. The individual outcome is significantly influenced by various complex host- and pathogen-related factors. Increasing rates of multi-drug resistant bacteria further complicate the diagnostic process and clinical management and may lead to treatment failure. Therefore, patients with sepsis would greatly benefit from personalized diagnostic assessment and treatment strategies evaluating and integrating the host and the pathogen.
Goal
The PSSS Driver project aims to build an interoperable infrastructure among the intensive care units of the Swiss university hospitals and several research groups, to gather complex information on the host and pathogen during the entire course of a sepsis. The integration of continuous monitoring data from intensive care units will result in digital biomarkers. Combined with the molecular data from bacterial pathogens (metagenomics and whole genome sequencing) and from the host (metabolomics, immunophenotyping, genotyping), new avenues for sepsis research will emerge. These very comprehensive and complex data will be combined via the SPHN data hubs to enable multi-dimensional analyses through machine learning. The goal is to recognize a bacterial sepsis earlier and to predict its course more precisely than currently possible for an individual patient.
Significance
The heterogeneous course of sepsis and associated fatal outcome may greatly benefit from a personalized approach in the diagnostics and treatment. Due to low sensitivity and specificity of current biomarkers, sepsis is recognized relatively late, which leads to a reduced efficacy of antibiotic treatment and high mortality. Therefore, novel digital, molecular and hybrid biomarker will help to (i) recognize sepsis at a much earlier state and (ii) predict the likelihood of mortality. Critical for exploring and validating novel types of biomarkers will be a sufficiently large study cohorts including multiple centers. The proposal offers the opportunity to (i) form a collaborative network with well-established research groups in the field and (ii) reach sufficient patient numbers within a few years, and (iii) to statistically identify biomarkers that hold the potential to drastically improve the early diagnosis of sepsis and prediction of mortality due to sepsis. The analysis of these complex multi- dimensional datasets requires specific expertise in bioinformatics, statistics and machine learning - the PHRT will also help to improve the overall data quality and integrate complex -omics data back into routine clinical workflows. To conclude, the Personalized Swiss Sepsis Study will put Switzerland at the forefront of personalized diagnostic and treatment research on sepsis in the world.</t>
  </si>
  <si>
    <t>Adrian Egli (SPHN)</t>
  </si>
  <si>
    <t>01.11.2019 - 31.01.2022</t>
  </si>
  <si>
    <t>SNOMED CT, LOINC, CHOP, ICD-10, GCS, ATC</t>
  </si>
  <si>
    <t>Karsten Borgwardt (PHRT)</t>
  </si>
  <si>
    <t>SPHN RDF Schema (2021.1) &amp;
PSSS RDF Schema (2021.2)</t>
  </si>
  <si>
    <t>18 and older
Length of stay at ICU at least 24 hours</t>
  </si>
  <si>
    <t>PDMS/KIS</t>
  </si>
  <si>
    <t>CDW, METAVISION (ICU)</t>
  </si>
  <si>
    <t>SNOMED CT, UCUM</t>
  </si>
  <si>
    <t>Metavision (ICU)</t>
  </si>
  <si>
    <t>PDMS</t>
  </si>
  <si>
    <t>PDMS, No links to Mechanical Ventilation</t>
  </si>
  <si>
    <t>By January 2022</t>
  </si>
  <si>
    <t>GTIN, ATC, SNOMED CT, UCUM</t>
  </si>
  <si>
    <t>CDW
Metavision (ICU)</t>
  </si>
  <si>
    <t>Fluid Balance Total</t>
  </si>
  <si>
    <t>This concept is not really needed and is covered by fluid balance. The total was, however, used by some UH</t>
  </si>
  <si>
    <t>Excel sheet from ICU</t>
  </si>
  <si>
    <t>LabResult</t>
  </si>
  <si>
    <t>LOINC, UCUM, SNOMED CT</t>
  </si>
  <si>
    <t>KIS/LIS</t>
  </si>
  <si>
    <t>Setting of the ventilator, depends on ventilation mode which parameter are required</t>
  </si>
  <si>
    <t>Mlab</t>
  </si>
  <si>
    <t>MOLIS</t>
  </si>
  <si>
    <t>measure of the difference between the alveolar concentration (A) of oxygen and the arterial (a) concentration of oxygen</t>
  </si>
  <si>
    <t>measure the fraction of inspired oxygen (FiO2) and its usage within the body. Product of the fractional concentration of inspired oxygen and the mean airway pressure, divided by the arterial oxygen concentration</t>
  </si>
  <si>
    <t>MDSi</t>
  </si>
  <si>
    <t>Metavision (ICU)
ADISSA</t>
  </si>
  <si>
    <t>UCUM, SNOMED CT</t>
  </si>
  <si>
    <t>SimpleScore</t>
  </si>
  <si>
    <t>SOFA, GCS, NEMS, SAPS, RASS, APACHE</t>
  </si>
  <si>
    <t>NEMS score NOT available</t>
  </si>
  <si>
    <t>Metavision (ICU)
Excel sheet from ICU
MAREC</t>
  </si>
  <si>
    <t>KIS/PDMS</t>
  </si>
  <si>
    <t>Heart failure (HF) is a frequently occurring syndrome whose multiple triggers and drivers remain poorly understood. Currently, most data are collected in a non-standardized fashion. Our national consortium will create a standardized data infrastructure for a SwissHeart Failure Registry. Automated patient data analyses using machine learning is expected to improve HF patient management.</t>
  </si>
  <si>
    <t>Background
Heart failure (HF) affects one in five adults over 40 years of age and confers a dismal prognosis. In half of all HF patients, HF is caused by a heart attack. Yet, the triggers of acute HF, the prediction of patients at risk for HF and the drivers of HF progression remain poorly understood. Moreover, the combined analysis of risk factors, electrocardiograms, imaging and laboratory data is complex, multidimensional and not standardized in Switzerland.
Machine Learning (ML) can deal with such complexity and offers an automated way to discover key patterns in big data sets of clinical and diagnostic nature. ML methods bear a great potential to improve diagnostic and prognostic accuracy, thereby allowing a more tailored management of patients with HF.
Goal
The SPHN participants will build a Swiss-wide, standardized data infrastructure focusing on typical cardiovascular patients. The SWISSHEART Failure Registry will collect clinical, laboratory, electrocardiogram and imaging data of patients at risk for HF (patients with heart attack) and patients hospitalized for acute HF.
The PHRT participants will integrate multi-dimensional features from these patient data into machine learning-based diagnostic and risk scores. A magnetic resonance imaging-based disease simulator reduced to a 4D digital heart model will be personalized based on cardiac ultrasound and electrocardiogram data.
Significance
Building this national collaborative SWISSHEART Failure Network will set the stage for standardized nationwide cardiovascular research in Switzerland and strengthen synergies between cardiology experts at Universities and computer science experts at ETH. We anticipate that this project will improve prediction and prevention of HF and decrease HF progression in specific patients.</t>
  </si>
  <si>
    <t>Data access request</t>
  </si>
  <si>
    <t>01.06.2019 - 31.05.2023</t>
  </si>
  <si>
    <t>ICD10, SNOMED CT, LOINC, ATC, UCUM, DICOM</t>
  </si>
  <si>
    <t>local electronic health system</t>
  </si>
  <si>
    <t>Christian Matter (SPHN)</t>
  </si>
  <si>
    <t>Joachim Buhmann (PHRT)</t>
  </si>
  <si>
    <t>&lt;additional information on completed dataset readiness for reuse placeholder&gt;</t>
  </si>
  <si>
    <t>18 - 100</t>
  </si>
  <si>
    <t>SPHN/ project specific dataset version information</t>
  </si>
  <si>
    <t>In-Patients</t>
  </si>
  <si>
    <t>SPHN, SHFN</t>
  </si>
  <si>
    <t>measured during TTE at presentation/during hospitalization</t>
  </si>
  <si>
    <t>0, no | 1, trace | 2, mild | 3, moderate | 4, severe</t>
  </si>
  <si>
    <t>measured  during TTE at presentation/during hospitalization</t>
  </si>
  <si>
    <t>0, no | 1, mild | 2, moderate | 3, severe</t>
  </si>
  <si>
    <t>diastolic blood pressure, systolic blood pressure</t>
  </si>
  <si>
    <t>Lab - chlinical chemistry (IKC Labor), Hematology (AKH Labor)</t>
  </si>
  <si>
    <t>LVEF %</t>
  </si>
  <si>
    <t>0, normal | 1, diffuse hypokinesia | 2, diffuse hypokinesie with segmental wall motion abnormalities | 3, segmental wall motion abnormalities</t>
  </si>
  <si>
    <t>peripheral_oxygen_saturation  2956 /  supplemental_oxygen 1045</t>
  </si>
  <si>
    <t>0, no | 1, small | 2, moderate | 3, large</t>
  </si>
  <si>
    <t>first ECG performed at presetation at site</t>
  </si>
  <si>
    <t>estimated central venous pressure</t>
  </si>
  <si>
    <t>mmHg</t>
  </si>
  <si>
    <t>RV TAPSE</t>
  </si>
  <si>
    <t>0, sinusrhythm | 1, atrial fibrillation | 2, atrial flutter | 3, pacemaker</t>
  </si>
  <si>
    <t>TTE at presentation/during hospitalization</t>
  </si>
  <si>
    <t>Integrating clinical and molecular information from large number of cancer patients will enable more precise diagnoses and treatments tailored to the individual patient. SPO’s main goal is to achieve Switzerland-wide interoperability of the clinical and laboratory data from cancer patients. To overcome the current bottlenecks of fragmented and unstructured data, we will harmonize data on diagnoses, treatments and outcomes of cancer patients through the SPHN data warehouse infrastructures and a web-based system for non-university cancer clinics. We will further standardize the molecular profiling of tumor biopsies to enable research for predictive biomarkers. A Swiss Molecular Tumor Board will leverage the analysis and discussion of complex cancer patient cases and play an instrumental role in the nation-wide harmonization efforts to enable innovative research delivering novel and better treatment algorithms for cancer patients.</t>
  </si>
  <si>
    <t>Background
Late stage cancer patients may rapidly exhaust all standard therapy options. Therefore, this group of patients is particularly dependent on a personalized diagnosis and therapy. To further advance research on personalized oncology, all oncology healthcare providers have to join forces and coordinate access to standardized data on diagnoses, treatments and outcomes of cancer patients. In combination with harmonized acquisition and interpretation of molecular information from tumor samples, this will create a powerful basis not only for oncology research but also for hospital expert panels (tumor boards) recommending individual therapy suggestions for particularly complex patient cases.
Goal
SPO will harmonize a common, defined set of clinical parameters (including diagnosis, prescription, intervention, and treatment response evaluation) across the SPHN data warehouse infrastructures of all Swiss University Hospitals. Eventually, the essential data will be captured from electronic medical records within the routine clinical flow. Non-university hospitals will participate in SPO through a web-based system that will enable upload of the essential, encrypted data and provide feedback on the frequency, treatment, and response rate of patients with a similar profile. In coordination with other SPHN projects, SPO will further standardize the molecular profiling of tumor biopsies enabling research to identify predictive biomarkers. Finally, we will set up an expert panel of SPO members to form a Swiss Molecular Tumor Board acting as a reference for the entire country for second level analysis of complex cases.
Significance
Personalized Oncology strives to find the most effective therapy with the least toxicity for each cancer patient, based on a detailed scientific understanding of the individual’s disease. Interoperable large data sets are a prerequisite for meaningful research on personalized oncology. Currently, clinical information is largely unstructured or dispersed in hospital systems and is rarely harmonized and integrated with research data. Therefore, the major focus of SPO is to achieve Switzerland-wide interoperability of the clinical and laboratory data from cancer patients and to harmonize the biological sampling process for subsequent molecular analysis. The creation of a Swiss Molecular Tumor Board expert panel will further push the analysis and discussion of complex cancer patient cases and play an instrumental role in the nation-wide harmonization of clinical and -omics standards, analyses and interpretation. This national platform for personalized oncology will enable research that can deliver novel and better treatment algorithms for cancer patients in the future.</t>
  </si>
  <si>
    <t>Olivier Michiélin</t>
  </si>
  <si>
    <t>01.01.2015 - 31.12.2020</t>
  </si>
  <si>
    <t>ICD10, ICD-O3, UICC TNM, CHOP, SNOMED CT, ATC, RECIST</t>
  </si>
  <si>
    <t>Electronic patient records, cancer registries</t>
  </si>
  <si>
    <t>Mohamed Bentires-Alj</t>
  </si>
  <si>
    <t>Dataset is being analyzed by the SPO team</t>
  </si>
  <si>
    <t>18 and older</t>
  </si>
  <si>
    <t>SPHN RDF Schema (2021.2) &amp; 
SPO RDF Schema (2021.2)</t>
  </si>
  <si>
    <t>In-patients and out-patients</t>
  </si>
  <si>
    <t>Age ≥ 18 years
Patient has or had histologically or cytologically confirmed malignancies of any stage between 1st January 2015 and October 2020 
Presence of any BRAF gene alteration in a tumor or liquid biopsy</t>
  </si>
  <si>
    <t>Free text</t>
  </si>
  <si>
    <t>Somatic variants are collected</t>
  </si>
  <si>
    <t>MEONA, ISMED, METAVISION</t>
  </si>
  <si>
    <t>Per mid of July 2022</t>
  </si>
  <si>
    <t>MEONA, ISMED, METAVISION, COPRA, CATO</t>
  </si>
  <si>
    <t>KIS/Onkostar</t>
  </si>
  <si>
    <t>Clinical data platform (only returning 'dead' or 'unknown')</t>
  </si>
  <si>
    <t>Foph Diagnosis</t>
  </si>
  <si>
    <t>SAP, inpatient only</t>
  </si>
  <si>
    <t>Foph Procedure</t>
  </si>
  <si>
    <t>SAP inpatient, outpatient TARMED</t>
  </si>
  <si>
    <t>Recommended analysis are CEA, CA19-9, CA15-3, PSA, NSE, S-100, CRP, LDH, Kreatinin, Kreatinin Clearence, ASAT, ALT, Bilirubin, WBC, Hb, Plt, TSH</t>
  </si>
  <si>
    <t>XLAB</t>
  </si>
  <si>
    <t>ICD10, ICD-O3, OncoTree, SNOMED CT</t>
  </si>
  <si>
    <t>ISMED, PATHOWIN, ONCOSTAR; manual work</t>
  </si>
  <si>
    <t>ISOP partly, procedure can not be related  to cancer</t>
  </si>
  <si>
    <t>RISSC; manual work</t>
  </si>
  <si>
    <t>File filled out manually by physicians</t>
  </si>
  <si>
    <t>RISC</t>
  </si>
  <si>
    <t>Radiotheraphy Procedure</t>
  </si>
  <si>
    <t>SNOMED-CT</t>
  </si>
  <si>
    <t>Oncological information system (ARIA) / Onkostar</t>
  </si>
  <si>
    <t>The relative dose of drug can be defined in many ways and it is usually captured in the source system</t>
  </si>
  <si>
    <t>MEONA, METAVISION; not in scope</t>
  </si>
  <si>
    <t>HUGO, HGVS</t>
  </si>
  <si>
    <t>MOLPAT</t>
  </si>
  <si>
    <t>Filtered VCFs and a file from a laboratory</t>
  </si>
  <si>
    <t>DWH</t>
  </si>
  <si>
    <t>UICC TNM</t>
  </si>
  <si>
    <t>ISMED, PATHOWIN, ONCOSTAR</t>
  </si>
  <si>
    <t>SPHN Metadata Catalogue - License</t>
  </si>
  <si>
    <t>©Copyright 2022, Personalized Health Informatics Group (PHI), SIB Swiss Institute of Bioinformatics</t>
  </si>
  <si>
    <t>This file is under the CC-BY-NC-SA V4 License, License text https://creativecommons.org/licenses/by-nc-sa/4.0/</t>
  </si>
  <si>
    <t>This material contains content from</t>
  </si>
  <si>
    <r>
      <t>LOINC</t>
    </r>
    <r>
      <rPr>
        <sz val="12"/>
        <color rgb="FF000000"/>
        <rFont val="Calibri"/>
        <family val="2"/>
        <scheme val="minor"/>
      </rPr>
      <t xml:space="preserve">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t>
    </r>
  </si>
  <si>
    <r>
      <t>CHOP</t>
    </r>
    <r>
      <rPr>
        <sz val="12"/>
        <color rgb="FF000000"/>
        <rFont val="Calibri"/>
        <family val="2"/>
        <scheme val="minor"/>
      </rPr>
      <t xml:space="preserve"> (https://www.bfs.admin.ch/bfs/de/home/statistiken/kataloge-datenbanken/publikationen.assetdetail.13772937.html) © BFS - 2020, Bundesamt für Statistik, Medizinische Klassifikation, Switzerland</t>
    </r>
  </si>
  <si>
    <r>
      <t>SNOMED CT</t>
    </r>
    <r>
      <rPr>
        <sz val="12"/>
        <color rgb="FF000000"/>
        <rFont val="Calibri"/>
        <family val="2"/>
        <scheme val="minor"/>
      </rPr>
      <t xml:space="preserve"> (https://www.snomed.org/), SNOMED CT is copyright © SNOMED International 2021 v3.15.1., SNOMED CT international</t>
    </r>
  </si>
  <si>
    <t>In order to use the file please register with eHealth Suisse for an affiliate license for SNOMED CT (free) 
https://www.e-health-suisse.ch/technik-semantik/semantische-interoperabilitaet/snomed-ct/registration-und-lizenz.html</t>
  </si>
  <si>
    <t>Version</t>
  </si>
  <si>
    <t>Notes</t>
  </si>
  <si>
    <t>Major</t>
  </si>
  <si>
    <t>Minor</t>
  </si>
  <si>
    <t>The initial release contains availability numbers from the CHUV, HUG and USZ Swiss University Hospitals (UH). Information from Insel and USB will follow. The provided availability numbers are estimates of availability at each UH, with following limitations:
 - Numbers are not completely aligned between UHs (i.e., there might be differences in how the availability numbers were calculated at each UH). 
 - The degree of metadata completeness within each concept varies (i.e., there might be differences in how much information is available at each UH). 
  Whether data are available depends on multiple factors. The numbers listed in the metadata catalogue do not allow conclusions to be drawn about overall UH numbers.</t>
  </si>
  <si>
    <t>This minor release includes availability numbers from the Insel and Basel Swiss University Hospitals (UH).
Additionally, the following changes are made:
 - Added the SWISSHEART Failure Network (SHFN) project.
 - Updated the PSSS Coverage.
 - Expanded the List of Abbreviations.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</si>
</sst>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2"/>
      <color theme="1"/>
      <name val="Calibri"/>
      <family val="2"/>
      <scheme val="minor"/>
    </font>
    <font>
      <sz val="14"/>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b/>
      <sz val="14"/>
      <color theme="1"/>
      <name val="Calibri"/>
      <family val="2"/>
      <scheme val="minor"/>
    </font>
    <font>
      <u/>
      <sz val="12"/>
      <color theme="10"/>
      <name val="Calibri"/>
      <family val="2"/>
      <scheme val="minor"/>
    </font>
    <font>
      <b/>
      <sz val="12"/>
      <color theme="0"/>
      <name val="Calibri"/>
      <family val="2"/>
      <scheme val="minor"/>
    </font>
    <font>
      <sz val="8"/>
      <name val="Calibri"/>
      <family val="2"/>
      <scheme val="minor"/>
    </font>
    <font>
      <sz val="10"/>
      <color rgb="FF9C6500"/>
      <name val="Arial"/>
      <family val="2"/>
    </font>
    <font>
      <sz val="12"/>
      <color rgb="FF006100"/>
      <name val="Calibri"/>
      <family val="2"/>
      <scheme val="minor"/>
    </font>
    <font>
      <sz val="12"/>
      <color theme="0"/>
      <name val="Calibri"/>
      <family val="2"/>
      <scheme val="minor"/>
    </font>
    <font>
      <sz val="12"/>
      <color theme="1"/>
      <name val="Calibri"/>
      <family val="2"/>
      <scheme val="minor"/>
    </font>
    <font>
      <sz val="12"/>
      <name val="Calibri"/>
      <family val="2"/>
      <scheme val="minor"/>
    </font>
    <font>
      <sz val="12"/>
      <color rgb="FF000000"/>
      <name val="Calibri"/>
      <family val="2"/>
      <scheme val="minor"/>
    </font>
    <font>
      <sz val="12"/>
      <color theme="4"/>
      <name val="Calibri"/>
      <family val="2"/>
      <scheme val="minor"/>
    </font>
    <font>
      <b/>
      <i/>
      <sz val="12"/>
      <color rgb="FF000000"/>
      <name val="Calibri"/>
      <family val="2"/>
      <scheme val="minor"/>
    </font>
    <font>
      <sz val="14"/>
      <color theme="0"/>
      <name val="Calibri"/>
      <family val="2"/>
      <scheme val="minor"/>
    </font>
    <font>
      <b/>
      <sz val="16"/>
      <color theme="1"/>
      <name val="Calibri"/>
      <family val="2"/>
      <scheme val="minor"/>
    </font>
    <font>
      <b/>
      <sz val="12"/>
      <name val="Calibri"/>
      <family val="2"/>
      <scheme val="minor"/>
    </font>
    <font>
      <b/>
      <sz val="14"/>
      <name val="Calibri"/>
      <family val="2"/>
      <scheme val="minor"/>
    </font>
    <font>
      <b/>
      <sz val="14"/>
      <color theme="1"/>
      <name val="Calibri (Body)"/>
    </font>
    <font>
      <sz val="14"/>
      <color rgb="FF006100"/>
      <name val="Calibri"/>
      <family val="2"/>
      <scheme val="minor"/>
    </font>
    <font>
      <sz val="14"/>
      <color rgb="FF9C5700"/>
      <name val="Calibri"/>
      <family val="2"/>
      <scheme val="minor"/>
    </font>
    <font>
      <sz val="12"/>
      <color rgb="FF9C5700"/>
      <name val="Calibri"/>
      <family val="2"/>
      <scheme val="minor"/>
    </font>
    <font>
      <sz val="11"/>
      <color rgb="FFFF0000"/>
      <name val="Calibri"/>
      <family val="2"/>
      <scheme val="minor"/>
    </font>
    <font>
      <sz val="11"/>
      <name val="Calibri"/>
      <family val="2"/>
      <scheme val="minor"/>
    </font>
    <font>
      <i/>
      <sz val="11"/>
      <name val="Calibri"/>
      <family val="2"/>
      <scheme val="minor"/>
    </font>
    <font>
      <b/>
      <sz val="14"/>
      <color rgb="FF000000"/>
      <name val="Calibri"/>
      <family val="2"/>
      <scheme val="minor"/>
    </font>
    <font>
      <b/>
      <sz val="12"/>
      <color rgb="FF000000"/>
      <name val="Calibri"/>
      <family val="2"/>
      <scheme val="minor"/>
    </font>
    <font>
      <sz val="12"/>
      <color theme="1"/>
      <name val="Calibri (Body)"/>
    </font>
    <font>
      <sz val="10"/>
      <color theme="1"/>
      <name val="Arial"/>
      <family val="2"/>
    </font>
    <font>
      <sz val="12"/>
      <color theme="1"/>
      <name val="Calibri"/>
      <scheme val="minor"/>
    </font>
  </fonts>
  <fills count="13">
    <fill>
      <patternFill patternType="none"/>
    </fill>
    <fill>
      <patternFill patternType="gray125"/>
    </fill>
    <fill>
      <patternFill patternType="solid">
        <fgColor theme="8"/>
        <bgColor theme="8"/>
      </patternFill>
    </fill>
    <fill>
      <patternFill patternType="solid">
        <fgColor rgb="FFFFEB9C"/>
      </patternFill>
    </fill>
    <fill>
      <patternFill patternType="solid">
        <fgColor rgb="FFC6EFCE"/>
      </patternFill>
    </fill>
    <fill>
      <patternFill patternType="solid">
        <fgColor theme="8"/>
      </patternFill>
    </fill>
    <fill>
      <patternFill patternType="solid">
        <fgColor theme="8" tint="0.79998168889431442"/>
        <bgColor indexed="64"/>
      </patternFill>
    </fill>
    <fill>
      <patternFill patternType="solid">
        <fgColor rgb="FFDDEBF7"/>
        <bgColor rgb="FFDDEBF7"/>
      </patternFill>
    </fill>
    <fill>
      <patternFill patternType="solid">
        <fgColor rgb="FFD9E3EC"/>
        <bgColor indexed="64"/>
      </patternFill>
    </fill>
    <fill>
      <patternFill patternType="solid">
        <fgColor rgb="FFD8E2EC"/>
        <bgColor theme="4" tint="0.59999389629810485"/>
      </patternFill>
    </fill>
    <fill>
      <patternFill patternType="solid">
        <fgColor rgb="FFD8E2EC"/>
        <bgColor rgb="FFBDD7EE"/>
      </patternFill>
    </fill>
    <fill>
      <patternFill patternType="solid">
        <fgColor rgb="FFFFFFFF"/>
        <bgColor rgb="FFBDD7EE"/>
      </patternFill>
    </fill>
    <fill>
      <patternFill patternType="solid">
        <fgColor theme="4" tint="0.59999389629810485"/>
        <bgColor theme="4" tint="0.59999389629810485"/>
      </patternFill>
    </fill>
  </fills>
  <borders count="21">
    <border>
      <left/>
      <right/>
      <top/>
      <bottom/>
      <diagonal/>
    </border>
    <border>
      <left/>
      <right/>
      <top style="thin">
        <color theme="8" tint="0.39997558519241921"/>
      </top>
      <bottom style="thin">
        <color theme="8" tint="0.39997558519241921"/>
      </bottom>
      <diagonal/>
    </border>
    <border>
      <left/>
      <right/>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indexed="64"/>
      </bottom>
      <diagonal/>
    </border>
    <border>
      <left style="thin">
        <color theme="8" tint="0.39997558519241921"/>
      </left>
      <right/>
      <top/>
      <bottom style="thin">
        <color theme="8" tint="0.39997558519241921"/>
      </bottom>
      <diagonal/>
    </border>
    <border>
      <left/>
      <right/>
      <top style="thin">
        <color rgb="FF9BC2E6"/>
      </top>
      <bottom style="thin">
        <color rgb="FF9BC2E6"/>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9BC2E6"/>
      </left>
      <right/>
      <top style="thin">
        <color rgb="FF9BC2E6"/>
      </top>
      <bottom style="thin">
        <color rgb="FF9BC2E6"/>
      </bottom>
      <diagonal/>
    </border>
  </borders>
  <cellStyleXfs count="11">
    <xf numFmtId="0" fontId="0" fillId="0" borderId="0"/>
    <xf numFmtId="0" fontId="2" fillId="0" borderId="0"/>
    <xf numFmtId="0" fontId="6" fillId="0" borderId="0" applyNumberFormat="0" applyFill="0" applyBorder="0" applyAlignment="0" applyProtection="0"/>
    <xf numFmtId="0" fontId="2" fillId="0" borderId="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 fillId="0" borderId="0"/>
    <xf numFmtId="0" fontId="17" fillId="5" borderId="0" applyNumberFormat="0" applyBorder="0" applyAlignment="0" applyProtection="0"/>
    <xf numFmtId="0" fontId="22" fillId="4" borderId="0" applyNumberFormat="0" applyBorder="0" applyAlignment="0" applyProtection="0"/>
    <xf numFmtId="0" fontId="23" fillId="3" borderId="0" applyNumberFormat="0" applyBorder="0" applyAlignment="0" applyProtection="0"/>
  </cellStyleXfs>
  <cellXfs count="142">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6" fillId="0" borderId="0" xfId="2" applyAlignment="1">
      <alignment horizontal="left" vertical="top" wrapText="1"/>
    </xf>
    <xf numFmtId="0" fontId="6" fillId="0" borderId="0" xfId="2" applyAlignment="1">
      <alignment horizontal="left" wrapText="1"/>
    </xf>
    <xf numFmtId="0" fontId="5"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7" fillId="2" borderId="1" xfId="0" applyFont="1" applyFill="1" applyBorder="1" applyAlignment="1">
      <alignment vertical="top" wrapText="1"/>
    </xf>
    <xf numFmtId="0" fontId="7" fillId="2" borderId="0" xfId="1" applyFont="1" applyFill="1" applyAlignment="1">
      <alignment vertical="top" wrapText="1"/>
    </xf>
    <xf numFmtId="0" fontId="7" fillId="0" borderId="2" xfId="1" applyFont="1" applyBorder="1" applyAlignment="1">
      <alignment vertical="top" wrapText="1"/>
    </xf>
    <xf numFmtId="0" fontId="0" fillId="0" borderId="0" xfId="0" applyAlignment="1">
      <alignment vertical="center"/>
    </xf>
    <xf numFmtId="0" fontId="11" fillId="0" borderId="0" xfId="6" applyFill="1" applyAlignment="1">
      <alignment vertical="top" wrapText="1"/>
    </xf>
    <xf numFmtId="0" fontId="10" fillId="0" borderId="2" xfId="5" applyFill="1" applyBorder="1" applyAlignment="1">
      <alignment vertical="top" wrapText="1"/>
    </xf>
    <xf numFmtId="0" fontId="9" fillId="0" borderId="2" xfId="4" applyFill="1" applyBorder="1" applyAlignment="1">
      <alignment vertical="top" wrapText="1"/>
    </xf>
    <xf numFmtId="0" fontId="10" fillId="0" borderId="2" xfId="5" applyNumberFormat="1" applyFill="1" applyBorder="1" applyAlignment="1">
      <alignment vertical="top" wrapText="1"/>
    </xf>
    <xf numFmtId="0" fontId="12" fillId="0" borderId="0" xfId="0" applyFont="1"/>
    <xf numFmtId="0" fontId="5" fillId="0" borderId="0" xfId="0" applyFont="1" applyAlignment="1">
      <alignment horizontal="left" vertical="top" wrapText="1"/>
    </xf>
    <xf numFmtId="0" fontId="13" fillId="0" borderId="0" xfId="0" applyFont="1" applyAlignment="1">
      <alignment vertical="top" wrapText="1"/>
    </xf>
    <xf numFmtId="0" fontId="11" fillId="0" borderId="2" xfId="5" applyNumberFormat="1" applyFont="1" applyFill="1" applyBorder="1" applyAlignment="1">
      <alignment vertical="top" wrapText="1"/>
    </xf>
    <xf numFmtId="0" fontId="11" fillId="0" borderId="2" xfId="5" applyFont="1" applyFill="1" applyBorder="1" applyAlignment="1">
      <alignment vertical="top" wrapText="1"/>
    </xf>
    <xf numFmtId="0" fontId="14" fillId="0" borderId="0" xfId="0" applyFont="1" applyAlignment="1">
      <alignment vertical="top"/>
    </xf>
    <xf numFmtId="0" fontId="0" fillId="0" borderId="0" xfId="0" applyAlignment="1">
      <alignment horizontal="center" vertical="center" wrapText="1"/>
    </xf>
    <xf numFmtId="0" fontId="12" fillId="0" borderId="0" xfId="0" applyFont="1" applyAlignment="1">
      <alignment vertical="top" wrapText="1"/>
    </xf>
    <xf numFmtId="0" fontId="2" fillId="0" borderId="0" xfId="3"/>
    <xf numFmtId="0" fontId="7" fillId="2" borderId="2" xfId="1" applyFont="1" applyFill="1" applyBorder="1" applyAlignment="1">
      <alignment vertical="top" wrapText="1"/>
    </xf>
    <xf numFmtId="0" fontId="11" fillId="0" borderId="0" xfId="6" applyFill="1" applyAlignment="1">
      <alignment vertical="top"/>
    </xf>
    <xf numFmtId="0" fontId="12" fillId="0" borderId="0" xfId="0" applyFont="1" applyAlignment="1">
      <alignment vertical="top"/>
    </xf>
    <xf numFmtId="0" fontId="11" fillId="0" borderId="0" xfId="6" applyFill="1" applyAlignment="1">
      <alignment horizontal="center" vertical="top" wrapText="1"/>
    </xf>
    <xf numFmtId="0" fontId="7" fillId="0" borderId="0" xfId="1" applyFont="1" applyAlignment="1">
      <alignment vertical="top" wrapText="1"/>
    </xf>
    <xf numFmtId="0" fontId="0" fillId="0" borderId="0" xfId="0" applyAlignment="1">
      <alignment vertical="center" wrapText="1"/>
    </xf>
    <xf numFmtId="0" fontId="11" fillId="0" borderId="0" xfId="0" applyFont="1" applyAlignment="1">
      <alignment vertical="top"/>
    </xf>
    <xf numFmtId="0" fontId="11" fillId="0" borderId="0" xfId="0" applyFont="1" applyAlignment="1">
      <alignment vertical="top" wrapText="1"/>
    </xf>
    <xf numFmtId="0" fontId="7" fillId="2" borderId="3" xfId="0" applyFont="1" applyFill="1" applyBorder="1" applyAlignment="1">
      <alignment vertical="top" wrapText="1"/>
    </xf>
    <xf numFmtId="0" fontId="7" fillId="2" borderId="0" xfId="0" applyFont="1" applyFill="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12" fillId="0" borderId="0" xfId="4" applyFont="1" applyFill="1" applyAlignment="1">
      <alignment vertical="top" wrapText="1"/>
    </xf>
    <xf numFmtId="0" fontId="0" fillId="0" borderId="3" xfId="4" applyFont="1" applyFill="1" applyBorder="1" applyAlignment="1">
      <alignment vertical="top" wrapText="1"/>
    </xf>
    <xf numFmtId="0" fontId="0" fillId="0" borderId="5" xfId="4" applyFont="1" applyFill="1" applyBorder="1" applyAlignment="1">
      <alignment vertical="top" wrapText="1"/>
    </xf>
    <xf numFmtId="0" fontId="0" fillId="0" borderId="6" xfId="0" applyBorder="1" applyAlignment="1">
      <alignment vertical="top" wrapText="1"/>
    </xf>
    <xf numFmtId="0" fontId="14" fillId="0" borderId="0" xfId="0" applyFont="1" applyAlignment="1">
      <alignment horizontal="left" vertical="top" wrapText="1" readingOrder="1"/>
    </xf>
    <xf numFmtId="0" fontId="14" fillId="0" borderId="7" xfId="0" applyFont="1" applyBorder="1" applyAlignment="1">
      <alignment vertical="top" wrapText="1"/>
    </xf>
    <xf numFmtId="0" fontId="14" fillId="7" borderId="7" xfId="0" applyFont="1" applyFill="1" applyBorder="1" applyAlignment="1">
      <alignment vertical="top" wrapText="1"/>
    </xf>
    <xf numFmtId="0" fontId="6" fillId="0" borderId="0" xfId="2" applyFill="1" applyAlignment="1">
      <alignment vertical="top" wrapText="1"/>
    </xf>
    <xf numFmtId="0" fontId="3" fillId="0" borderId="0" xfId="0" applyFont="1"/>
    <xf numFmtId="0" fontId="12" fillId="0" borderId="0" xfId="6" applyFont="1" applyFill="1" applyAlignment="1">
      <alignment vertical="top" wrapText="1"/>
    </xf>
    <xf numFmtId="0" fontId="0" fillId="0" borderId="0" xfId="4" applyFont="1" applyFill="1" applyAlignment="1">
      <alignment vertical="top" wrapText="1"/>
    </xf>
    <xf numFmtId="0" fontId="12" fillId="0" borderId="0" xfId="1" applyFont="1" applyAlignment="1">
      <alignment vertical="top" wrapText="1"/>
    </xf>
    <xf numFmtId="0" fontId="1" fillId="0" borderId="0" xfId="7"/>
    <xf numFmtId="0" fontId="19" fillId="11" borderId="12" xfId="7" applyFont="1" applyFill="1" applyBorder="1" applyAlignment="1">
      <alignment horizontal="left" vertical="top" wrapText="1"/>
    </xf>
    <xf numFmtId="0" fontId="19" fillId="11" borderId="9" xfId="7" applyFont="1" applyFill="1" applyBorder="1" applyAlignment="1">
      <alignment horizontal="left" vertical="top" wrapText="1"/>
    </xf>
    <xf numFmtId="0" fontId="19" fillId="11" borderId="13" xfId="7" applyFont="1" applyFill="1" applyBorder="1" applyAlignment="1">
      <alignment horizontal="left" vertical="top" wrapText="1"/>
    </xf>
    <xf numFmtId="0" fontId="12" fillId="0" borderId="0" xfId="7" applyFont="1" applyAlignment="1">
      <alignment horizontal="left" vertical="top"/>
    </xf>
    <xf numFmtId="0" fontId="1" fillId="0" borderId="0" xfId="7" applyAlignment="1">
      <alignment horizontal="left" vertical="top" wrapText="1"/>
    </xf>
    <xf numFmtId="0" fontId="5" fillId="0" borderId="0" xfId="7" applyFont="1" applyAlignment="1">
      <alignment vertical="center" wrapText="1"/>
    </xf>
    <xf numFmtId="0" fontId="12" fillId="0" borderId="0" xfId="7" applyFont="1" applyAlignment="1">
      <alignment vertical="top" wrapText="1"/>
    </xf>
    <xf numFmtId="0" fontId="12" fillId="0" borderId="0" xfId="7" applyFont="1" applyAlignment="1">
      <alignment wrapText="1"/>
    </xf>
    <xf numFmtId="0" fontId="3" fillId="0" borderId="0" xfId="7" applyFont="1" applyAlignment="1">
      <alignment vertical="center" wrapText="1"/>
    </xf>
    <xf numFmtId="0" fontId="12" fillId="0" borderId="0" xfId="7" applyFont="1"/>
    <xf numFmtId="0" fontId="11" fillId="0" borderId="0" xfId="8" applyFont="1" applyFill="1" applyAlignment="1">
      <alignment vertical="top" wrapText="1"/>
    </xf>
    <xf numFmtId="0" fontId="5" fillId="0" borderId="0" xfId="7" applyFont="1" applyAlignment="1">
      <alignment horizontal="center" vertical="center" wrapText="1"/>
    </xf>
    <xf numFmtId="0" fontId="10" fillId="0" borderId="2" xfId="9" applyFont="1" applyFill="1" applyBorder="1" applyAlignment="1">
      <alignment vertical="top" wrapText="1"/>
    </xf>
    <xf numFmtId="0" fontId="24" fillId="0" borderId="2" xfId="10" applyFont="1" applyFill="1" applyBorder="1" applyAlignment="1">
      <alignment vertical="top" wrapText="1"/>
    </xf>
    <xf numFmtId="0" fontId="3" fillId="0" borderId="0" xfId="7" applyFont="1" applyAlignment="1">
      <alignment horizontal="center" vertical="center" wrapText="1"/>
    </xf>
    <xf numFmtId="0" fontId="13" fillId="0" borderId="10" xfId="7" applyFont="1" applyBorder="1" applyAlignment="1">
      <alignment vertical="top" wrapText="1"/>
    </xf>
    <xf numFmtId="0" fontId="12" fillId="0" borderId="10" xfId="7" applyFont="1" applyBorder="1" applyAlignment="1">
      <alignment vertical="top" wrapText="1"/>
    </xf>
    <xf numFmtId="0" fontId="25" fillId="0" borderId="0" xfId="7" applyFont="1" applyAlignment="1">
      <alignment vertical="center" wrapText="1"/>
    </xf>
    <xf numFmtId="0" fontId="26" fillId="0" borderId="0" xfId="7" applyFont="1" applyAlignment="1">
      <alignment vertical="center" wrapText="1"/>
    </xf>
    <xf numFmtId="0" fontId="26" fillId="0" borderId="0" xfId="7" applyFont="1" applyAlignment="1">
      <alignment horizontal="left" vertical="center" wrapText="1"/>
    </xf>
    <xf numFmtId="0" fontId="28" fillId="10" borderId="10" xfId="7" applyFont="1" applyFill="1" applyBorder="1" applyAlignment="1">
      <alignment horizontal="left" vertical="center" wrapText="1"/>
    </xf>
    <xf numFmtId="0" fontId="14" fillId="0" borderId="14" xfId="7" applyFont="1" applyBorder="1" applyAlignment="1">
      <alignment vertical="center" wrapText="1"/>
    </xf>
    <xf numFmtId="0" fontId="29" fillId="0" borderId="14" xfId="7" applyFont="1" applyBorder="1" applyAlignment="1">
      <alignment vertical="center" wrapText="1"/>
    </xf>
    <xf numFmtId="0" fontId="29" fillId="0" borderId="9" xfId="7" applyFont="1" applyBorder="1" applyAlignment="1">
      <alignment vertical="center" wrapText="1"/>
    </xf>
    <xf numFmtId="0" fontId="19" fillId="12" borderId="12" xfId="7" applyFont="1" applyFill="1" applyBorder="1" applyAlignment="1">
      <alignment horizontal="center" vertical="top" wrapText="1"/>
    </xf>
    <xf numFmtId="0" fontId="19" fillId="12" borderId="15" xfId="7" applyFont="1" applyFill="1" applyBorder="1" applyAlignment="1">
      <alignment horizontal="center" vertical="top" wrapText="1"/>
    </xf>
    <xf numFmtId="0" fontId="12" fillId="0" borderId="10" xfId="7" applyFont="1" applyBorder="1" applyAlignment="1">
      <alignment horizontal="center" vertical="top"/>
    </xf>
    <xf numFmtId="0" fontId="30" fillId="0" borderId="10" xfId="7" applyFont="1" applyBorder="1" applyAlignment="1">
      <alignment horizontal="left" vertical="top" wrapText="1"/>
    </xf>
    <xf numFmtId="0" fontId="2" fillId="0" borderId="0" xfId="7" applyFont="1" applyAlignment="1">
      <alignment horizontal="center" vertical="top"/>
    </xf>
    <xf numFmtId="0" fontId="6" fillId="0" borderId="0" xfId="2" applyAlignment="1">
      <alignment vertical="top" wrapText="1"/>
    </xf>
    <xf numFmtId="0" fontId="0" fillId="0" borderId="0" xfId="1" applyFont="1" applyAlignment="1">
      <alignment vertical="top" wrapText="1"/>
    </xf>
    <xf numFmtId="0" fontId="31" fillId="6" borderId="0" xfId="0" applyFont="1" applyFill="1" applyAlignment="1">
      <alignment wrapText="1"/>
    </xf>
    <xf numFmtId="0" fontId="19" fillId="9" borderId="14" xfId="7" applyFont="1" applyFill="1" applyBorder="1" applyAlignment="1">
      <alignment vertical="top" wrapText="1"/>
    </xf>
    <xf numFmtId="0" fontId="0" fillId="0" borderId="0" xfId="0" applyAlignment="1">
      <alignment horizontal="center" vertical="top" wrapText="1"/>
    </xf>
    <xf numFmtId="0" fontId="14" fillId="0" borderId="20" xfId="0" applyFont="1" applyBorder="1" applyAlignment="1">
      <alignment vertical="top" wrapText="1"/>
    </xf>
    <xf numFmtId="0" fontId="0" fillId="0" borderId="0" xfId="0" applyAlignment="1">
      <alignment horizontal="center"/>
    </xf>
    <xf numFmtId="0" fontId="7" fillId="2" borderId="2" xfId="0" applyFont="1" applyFill="1" applyBorder="1" applyAlignment="1">
      <alignment vertical="top" wrapText="1"/>
    </xf>
    <xf numFmtId="0" fontId="32" fillId="0" borderId="0" xfId="0" applyFont="1" applyAlignment="1">
      <alignment vertical="top" wrapText="1"/>
    </xf>
    <xf numFmtId="0" fontId="30" fillId="0" borderId="15" xfId="7" applyFont="1" applyBorder="1" applyAlignment="1">
      <alignment horizontal="left" vertical="top" wrapText="1"/>
    </xf>
    <xf numFmtId="0" fontId="13" fillId="11" borderId="12" xfId="7" applyFont="1" applyFill="1" applyBorder="1" applyAlignment="1">
      <alignment horizontal="left" vertical="top" wrapText="1"/>
    </xf>
    <xf numFmtId="0" fontId="13" fillId="11" borderId="16" xfId="7" applyFont="1" applyFill="1" applyBorder="1" applyAlignment="1">
      <alignment horizontal="left" vertical="top" wrapText="1"/>
    </xf>
    <xf numFmtId="0" fontId="13" fillId="11" borderId="15" xfId="7" applyFont="1" applyFill="1" applyBorder="1" applyAlignment="1">
      <alignment horizontal="left" vertical="top" wrapText="1"/>
    </xf>
    <xf numFmtId="0" fontId="20" fillId="10" borderId="11" xfId="7" applyFont="1" applyFill="1" applyBorder="1" applyAlignment="1">
      <alignment horizontal="left" vertical="top" wrapText="1"/>
    </xf>
    <xf numFmtId="0" fontId="20" fillId="10" borderId="0" xfId="7" applyFont="1" applyFill="1" applyAlignment="1">
      <alignment horizontal="left" vertical="top" wrapText="1"/>
    </xf>
    <xf numFmtId="0" fontId="13" fillId="11" borderId="10" xfId="7" applyFont="1" applyFill="1" applyBorder="1" applyAlignment="1">
      <alignment horizontal="left" vertical="top" wrapText="1"/>
    </xf>
    <xf numFmtId="0" fontId="13" fillId="11" borderId="12" xfId="7" applyFont="1" applyFill="1" applyBorder="1" applyAlignment="1">
      <alignment vertical="top" wrapText="1"/>
    </xf>
    <xf numFmtId="0" fontId="13" fillId="11" borderId="16" xfId="7" applyFont="1" applyFill="1" applyBorder="1" applyAlignment="1">
      <alignment vertical="top" wrapText="1"/>
    </xf>
    <xf numFmtId="0" fontId="13" fillId="11" borderId="15" xfId="7" applyFont="1" applyFill="1" applyBorder="1" applyAlignment="1">
      <alignment vertical="top" wrapText="1"/>
    </xf>
    <xf numFmtId="0" fontId="20" fillId="9" borderId="11" xfId="7" applyFont="1" applyFill="1" applyBorder="1" applyAlignment="1">
      <alignment horizontal="left" vertical="top" wrapText="1"/>
    </xf>
    <xf numFmtId="0" fontId="20" fillId="9" borderId="0" xfId="7" applyFont="1" applyFill="1" applyAlignment="1">
      <alignment horizontal="left" vertical="top" wrapText="1"/>
    </xf>
    <xf numFmtId="0" fontId="5" fillId="0" borderId="0" xfId="7" applyFont="1" applyAlignment="1">
      <alignment horizontal="center" vertical="center" wrapText="1"/>
    </xf>
    <xf numFmtId="0" fontId="21" fillId="0" borderId="0" xfId="7" applyFont="1" applyAlignment="1">
      <alignment horizontal="center" vertical="center" wrapText="1"/>
    </xf>
    <xf numFmtId="0" fontId="3" fillId="0" borderId="0" xfId="7" applyFont="1" applyAlignment="1">
      <alignment horizontal="center" vertical="center" wrapText="1"/>
    </xf>
    <xf numFmtId="0" fontId="13" fillId="0" borderId="10" xfId="7" applyFont="1" applyBorder="1" applyAlignment="1">
      <alignment horizontal="left" vertical="top" wrapText="1"/>
    </xf>
    <xf numFmtId="0" fontId="11" fillId="0" borderId="0" xfId="8" applyFont="1" applyFill="1" applyAlignment="1">
      <alignment vertical="top" wrapText="1"/>
    </xf>
    <xf numFmtId="0" fontId="12" fillId="0" borderId="10" xfId="7" applyFont="1" applyBorder="1" applyAlignment="1">
      <alignment horizontal="left" vertical="top"/>
    </xf>
    <xf numFmtId="0" fontId="26" fillId="0" borderId="10" xfId="7" applyFont="1" applyBorder="1" applyAlignment="1">
      <alignment horizontal="left" vertical="top" wrapText="1"/>
    </xf>
    <xf numFmtId="0" fontId="12" fillId="0" borderId="17" xfId="7" applyFont="1" applyBorder="1" applyAlignment="1">
      <alignment horizontal="left" vertical="top" wrapText="1"/>
    </xf>
    <xf numFmtId="0" fontId="12" fillId="0" borderId="18" xfId="7" applyFont="1" applyBorder="1" applyAlignment="1">
      <alignment horizontal="left" vertical="top" wrapText="1"/>
    </xf>
    <xf numFmtId="0" fontId="12" fillId="0" borderId="19" xfId="7" applyFont="1" applyBorder="1" applyAlignment="1">
      <alignment horizontal="left" vertical="top" wrapText="1"/>
    </xf>
    <xf numFmtId="0" fontId="18" fillId="8" borderId="17" xfId="7" applyFont="1" applyFill="1" applyBorder="1" applyAlignment="1">
      <alignment horizontal="left" vertical="top" wrapText="1"/>
    </xf>
    <xf numFmtId="0" fontId="18" fillId="8" borderId="18" xfId="7" applyFont="1" applyFill="1" applyBorder="1" applyAlignment="1">
      <alignment horizontal="left" vertical="top" wrapText="1"/>
    </xf>
    <xf numFmtId="0" fontId="18" fillId="8" borderId="19" xfId="7" applyFont="1" applyFill="1" applyBorder="1" applyAlignment="1">
      <alignment horizontal="left" vertical="top" wrapText="1"/>
    </xf>
    <xf numFmtId="0" fontId="0" fillId="0" borderId="0" xfId="0" applyAlignment="1">
      <alignment vertical="top" wrapText="1"/>
    </xf>
    <xf numFmtId="0" fontId="4" fillId="0" borderId="0" xfId="0" applyFont="1" applyAlignment="1">
      <alignment vertical="top" wrapText="1"/>
    </xf>
    <xf numFmtId="0" fontId="3" fillId="0" borderId="0" xfId="0" applyFont="1" applyAlignment="1">
      <alignment vertical="top"/>
    </xf>
    <xf numFmtId="0" fontId="6" fillId="0" borderId="0" xfId="2" applyAlignment="1">
      <alignment vertical="top"/>
    </xf>
    <xf numFmtId="0" fontId="3" fillId="0" borderId="0" xfId="0" applyFont="1" applyAlignment="1">
      <alignment vertical="top" wrapText="1"/>
    </xf>
    <xf numFmtId="0" fontId="0" fillId="0" borderId="0" xfId="0" applyAlignment="1">
      <alignment horizontal="center" vertical="center" wrapText="1"/>
    </xf>
    <xf numFmtId="0" fontId="11" fillId="0" borderId="0" xfId="6" applyFill="1" applyAlignment="1">
      <alignment vertical="top" wrapText="1"/>
    </xf>
    <xf numFmtId="0" fontId="0" fillId="0" borderId="0" xfId="0" applyAlignment="1">
      <alignment vertical="top" wrapText="1" shrinkToFit="1"/>
    </xf>
    <xf numFmtId="0" fontId="6" fillId="0" borderId="0" xfId="2" applyAlignment="1">
      <alignment vertical="top" wrapText="1"/>
    </xf>
    <xf numFmtId="0" fontId="15" fillId="0" borderId="0" xfId="0" applyFont="1" applyAlignment="1">
      <alignment vertical="top" wrapText="1"/>
    </xf>
    <xf numFmtId="0" fontId="6" fillId="0" borderId="0" xfId="2" applyAlignment="1">
      <alignment horizontal="left" vertical="top" wrapText="1"/>
    </xf>
    <xf numFmtId="0" fontId="11" fillId="0" borderId="0" xfId="6" applyFill="1" applyAlignment="1">
      <alignment vertical="top"/>
    </xf>
    <xf numFmtId="14" fontId="13" fillId="0" borderId="0" xfId="4" applyNumberFormat="1" applyFont="1" applyFill="1" applyAlignment="1">
      <alignment horizontal="left" vertical="top" wrapText="1"/>
    </xf>
    <xf numFmtId="0" fontId="13" fillId="0" borderId="0" xfId="4" applyFont="1" applyFill="1" applyAlignment="1">
      <alignment vertical="top" wrapText="1"/>
    </xf>
    <xf numFmtId="0" fontId="16" fillId="0" borderId="0" xfId="0" applyFont="1" applyAlignment="1">
      <alignment vertical="top" wrapText="1"/>
    </xf>
    <xf numFmtId="0" fontId="0" fillId="0" borderId="0" xfId="0" applyAlignment="1">
      <alignment horizontal="left" vertical="top" wrapText="1"/>
    </xf>
    <xf numFmtId="0" fontId="12" fillId="0" borderId="0" xfId="4" applyFont="1" applyFill="1" applyAlignment="1">
      <alignment vertical="top" wrapText="1"/>
    </xf>
    <xf numFmtId="14" fontId="0" fillId="0" borderId="0" xfId="4" applyNumberFormat="1" applyFont="1" applyFill="1" applyAlignment="1">
      <alignment horizontal="left" vertical="top" wrapText="1"/>
    </xf>
    <xf numFmtId="0" fontId="20" fillId="12" borderId="12" xfId="7" applyFont="1" applyFill="1" applyBorder="1" applyAlignment="1">
      <alignment horizontal="center" vertical="top" wrapText="1"/>
    </xf>
    <xf numFmtId="0" fontId="20" fillId="12" borderId="15" xfId="7" applyFont="1" applyFill="1" applyBorder="1" applyAlignment="1">
      <alignment horizontal="center" vertical="top" wrapText="1"/>
    </xf>
    <xf numFmtId="0" fontId="20" fillId="9" borderId="8" xfId="7" applyFont="1" applyFill="1" applyBorder="1" applyAlignment="1">
      <alignment horizontal="center" vertical="top" wrapText="1"/>
    </xf>
    <xf numFmtId="0" fontId="20" fillId="9" borderId="9" xfId="7" applyFont="1" applyFill="1" applyBorder="1" applyAlignment="1">
      <alignment horizontal="center" vertical="top" wrapText="1"/>
    </xf>
    <xf numFmtId="0" fontId="12" fillId="0" borderId="8" xfId="7" applyFont="1" applyBorder="1" applyAlignment="1">
      <alignment horizontal="center" vertical="top"/>
    </xf>
    <xf numFmtId="0" fontId="12" fillId="0" borderId="9" xfId="7" applyFont="1" applyBorder="1" applyAlignment="1">
      <alignment horizontal="center" vertical="top"/>
    </xf>
  </cellXfs>
  <cellStyles count="11">
    <cellStyle name="Accent5 2" xfId="8"/>
    <cellStyle name="Akzent5" xfId="6" builtinId="45"/>
    <cellStyle name="Good 2" xfId="9"/>
    <cellStyle name="Gut" xfId="5" builtinId="26"/>
    <cellStyle name="Link" xfId="2" builtinId="8"/>
    <cellStyle name="Neutral" xfId="4" builtinId="28"/>
    <cellStyle name="Neutral 2" xfId="10"/>
    <cellStyle name="Normal 2" xfId="7"/>
    <cellStyle name="Normal 6" xfId="3"/>
    <cellStyle name="Standard" xfId="0" builtinId="0"/>
    <cellStyle name="Standard 2" xfId="1"/>
  </cellStyles>
  <dxfs count="153">
    <dxf>
      <alignment horizontal="general" vertical="top" textRotation="0" wrapText="1" indent="0" justifyLastLine="0" shrinkToFit="0" readingOrder="0"/>
    </dxf>
    <dxf>
      <font>
        <sz val="12"/>
      </font>
      <alignment horizontal="general" vertical="top" textRotation="0" wrapText="1" indent="0" justifyLastLine="0" shrinkToFit="0" readingOrder="0"/>
    </dxf>
    <dxf>
      <font>
        <strike val="0"/>
        <outline val="0"/>
        <shadow val="0"/>
        <u val="none"/>
        <vertAlign val="baseline"/>
        <sz val="12"/>
        <color theme="1"/>
        <name val="Calibri"/>
        <scheme val="minor"/>
      </font>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2"/>
      </font>
      <alignment horizontal="general" vertical="top" textRotation="0" wrapText="1" indent="0" justifyLastLine="0" shrinkToFit="0" readingOrder="0"/>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theme="1"/>
        <name val="Calibri"/>
        <scheme val="minor"/>
      </font>
      <fill>
        <patternFill patternType="none">
          <fgColor indexed="64"/>
          <bgColor auto="1"/>
        </patternFill>
      </fill>
      <alignment horizontal="center"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numFmt numFmtId="0" formatCode="General"/>
      <fill>
        <patternFill patternType="none">
          <fgColor indexed="64"/>
          <bgColor indexed="65"/>
        </patternFill>
      </fill>
      <alignment horizontal="general" vertical="top" textRotation="0" wrapText="1" indent="0" justifyLastLine="0" shrinkToFit="0" readingOrder="0"/>
    </dxf>
    <dxf>
      <font>
        <strike val="0"/>
        <outline val="0"/>
        <shadow val="0"/>
        <u val="none"/>
        <vertAlign val="baseline"/>
        <sz val="12"/>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Calibri"/>
        <scheme val="minor"/>
      </font>
      <fill>
        <patternFill patternType="none">
          <fgColor indexed="64"/>
          <bgColor indexed="65"/>
        </patternFill>
      </fill>
      <alignment horizontal="general" vertical="top" textRotation="0" wrapText="1" indent="0" justifyLastLine="0" shrinkToFit="0" readingOrder="0"/>
    </dxf>
    <dxf>
      <font>
        <strike val="0"/>
        <outline val="0"/>
        <shadow val="0"/>
        <u val="none"/>
        <vertAlign val="baseline"/>
        <sz val="12"/>
        <name val="Calibri"/>
        <scheme val="minor"/>
      </font>
      <fill>
        <patternFill patternType="none">
          <fgColor indexed="64"/>
          <bgColor indexed="65"/>
        </patternFill>
      </fill>
      <alignment horizontal="general" vertical="top" textRotation="0" wrapText="1" indent="0" justifyLastLine="0" shrinkToFit="0" readingOrder="0"/>
    </dxf>
    <dxf>
      <font>
        <strike val="0"/>
        <outline val="0"/>
        <shadow val="0"/>
        <u val="none"/>
        <vertAlign val="baseline"/>
        <sz val="12"/>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Calibri"/>
        <scheme val="minor"/>
      </font>
      <fill>
        <patternFill patternType="none">
          <fgColor indexed="64"/>
          <bgColor auto="1"/>
        </patternFill>
      </fill>
      <alignment horizontal="general" vertical="top" textRotation="0" wrapText="1" indent="0" justifyLastLine="0" shrinkToFit="0" readingOrder="0"/>
    </dxf>
    <dxf>
      <border outline="0">
        <top style="thin">
          <color theme="8" tint="0.39997558519241921"/>
        </top>
      </border>
    </dxf>
    <dxf>
      <border outline="0">
        <left style="thin">
          <color theme="8" tint="0.39997558519241921"/>
        </left>
        <right style="thin">
          <color theme="8" tint="0.39997558519241921"/>
        </right>
        <top style="thin">
          <color theme="8" tint="0.39997558519241921"/>
        </top>
        <bottom style="thin">
          <color theme="8" tint="0.39997558519241921"/>
        </bottom>
      </border>
    </dxf>
    <dxf>
      <fill>
        <patternFill patternType="none">
          <fgColor indexed="64"/>
          <bgColor auto="1"/>
        </patternFill>
      </fill>
      <alignment horizontal="general" vertical="top"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12"/>
        <color theme="0"/>
        <name val="Calibri"/>
        <scheme val="minor"/>
      </font>
      <fill>
        <patternFill patternType="solid">
          <fgColor theme="8"/>
          <bgColor theme="8"/>
        </patternFill>
      </fill>
      <alignment horizontal="general" vertical="top" textRotation="0" wrapText="1" indent="0" justifyLastLine="0" shrinkToFit="0" readingOrder="0"/>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numFmt numFmtId="0" formatCode="General"/>
      <fill>
        <patternFill patternType="none">
          <fgColor indexed="64"/>
          <bgColor indexed="65"/>
        </patternFill>
      </fill>
      <alignment horizontal="general" vertical="top" textRotation="0" wrapText="1" indent="0" justifyLastLine="0" shrinkToFit="0" readingOrder="0"/>
    </dxf>
    <dxf>
      <font>
        <strike val="0"/>
        <outline val="0"/>
        <shadow val="0"/>
        <vertAlign val="baseline"/>
        <sz val="12"/>
        <name val="Calibri"/>
        <scheme val="minor"/>
      </font>
      <fill>
        <patternFill patternType="none">
          <bgColor auto="1"/>
        </patternFill>
      </fill>
      <alignment horizontal="general" vertical="top" textRotation="0" wrapText="1" indent="0" justifyLastLine="0" shrinkToFit="0" readingOrder="0"/>
    </dxf>
    <dxf>
      <font>
        <strike val="0"/>
        <outline val="0"/>
        <shadow val="0"/>
        <vertAlign val="baseline"/>
        <sz val="12"/>
        <name val="Calibri"/>
        <scheme val="minor"/>
      </font>
      <fill>
        <patternFill patternType="none">
          <fgColor indexed="64"/>
          <bgColor indexed="65"/>
        </patternFill>
      </fill>
      <alignment horizontal="general" vertical="top" textRotation="0" wrapText="1" indent="0" justifyLastLine="0" shrinkToFit="0" readingOrder="0"/>
    </dxf>
    <dxf>
      <font>
        <strike val="0"/>
        <outline val="0"/>
        <shadow val="0"/>
        <vertAlign val="baseline"/>
        <sz val="12"/>
        <name val="Calibri"/>
        <scheme val="minor"/>
      </font>
      <fill>
        <patternFill patternType="none">
          <fgColor indexed="64"/>
          <bgColor indexed="65"/>
        </patternFill>
      </fill>
      <alignment horizontal="general" vertical="top" textRotation="0" wrapText="1" indent="0" justifyLastLine="0" shrinkToFit="0" readingOrder="0"/>
    </dxf>
    <dxf>
      <font>
        <strike val="0"/>
        <outline val="0"/>
        <shadow val="0"/>
        <vertAlign val="baseline"/>
        <sz val="12"/>
        <name val="Calibri"/>
        <scheme val="minor"/>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none">
          <bgColor auto="1"/>
        </patternFill>
      </fill>
      <alignment horizontal="general" vertical="top" textRotation="0" wrapText="1" indent="0" justifyLastLine="0" shrinkToFit="0" readingOrder="0"/>
      <border diagonalUp="0" diagonalDown="0" outline="0">
        <left/>
        <right style="thin">
          <color theme="8" tint="0.39997558519241921"/>
        </right>
        <top style="thin">
          <color theme="8" tint="0.39997558519241921"/>
        </top>
        <bottom style="thin">
          <color theme="8" tint="0.39997558519241921"/>
        </bottom>
      </border>
    </dxf>
    <dxf>
      <font>
        <b val="0"/>
        <i val="0"/>
        <strike val="0"/>
        <condense val="0"/>
        <extend val="0"/>
        <outline val="0"/>
        <shadow val="0"/>
        <u val="none"/>
        <vertAlign val="baseline"/>
        <sz val="12"/>
        <color theme="1"/>
        <name val="Calibri"/>
        <scheme val="minor"/>
      </font>
      <fill>
        <patternFill patternType="none">
          <bgColor auto="1"/>
        </patternFill>
      </fill>
      <alignment horizontal="general" vertical="top" textRotation="0" wrapText="1" indent="0" justifyLastLine="0" shrinkToFit="0" readingOrder="0"/>
      <border diagonalUp="0" diagonalDown="0" outline="0">
        <left/>
        <right/>
        <top style="thin">
          <color theme="8" tint="0.39997558519241921"/>
        </top>
        <bottom style="thin">
          <color theme="8" tint="0.39997558519241921"/>
        </bottom>
      </border>
    </dxf>
    <dxf>
      <font>
        <b val="0"/>
        <i val="0"/>
        <strike val="0"/>
        <condense val="0"/>
        <extend val="0"/>
        <outline val="0"/>
        <shadow val="0"/>
        <u val="none"/>
        <vertAlign val="baseline"/>
        <sz val="12"/>
        <color theme="1"/>
        <name val="Calibri"/>
        <scheme val="minor"/>
      </font>
      <fill>
        <patternFill patternType="none">
          <bgColor auto="1"/>
        </patternFill>
      </fill>
      <alignment horizontal="general" vertical="top" textRotation="0" wrapText="1" indent="0" justifyLastLine="0" shrinkToFit="0" readingOrder="0"/>
      <border diagonalUp="0" diagonalDown="0" outline="0">
        <left style="thin">
          <color theme="8" tint="0.39997558519241921"/>
        </left>
        <right/>
        <top style="thin">
          <color theme="8" tint="0.39997558519241921"/>
        </top>
        <bottom style="thin">
          <color theme="8" tint="0.39997558519241921"/>
        </bottom>
      </border>
    </dxf>
    <dxf>
      <fill>
        <patternFill patternType="none">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theme="0"/>
        <name val="Calibri"/>
        <scheme val="minor"/>
      </font>
      <fill>
        <patternFill patternType="solid">
          <fgColor theme="8"/>
          <bgColor theme="8"/>
        </patternFill>
      </fill>
      <alignment horizontal="general" vertical="top"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numFmt numFmtId="0" formatCode="General"/>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alignment horizontal="general" textRotation="0" wrapText="1" indent="0" justifyLastLine="0" shrinkToFit="0" readingOrder="0"/>
    </dxf>
    <dxf>
      <font>
        <strike val="0"/>
        <outline val="0"/>
        <shadow val="0"/>
        <u val="none"/>
        <vertAlign val="baseline"/>
        <sz val="12"/>
      </font>
      <alignment horizontal="general" vertical="top" textRotation="0" wrapText="1" indent="0" justifyLastLine="0" shrinkToFit="0" readingOrder="0"/>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outline val="0"/>
        <shadow val="0"/>
        <u val="none"/>
        <vertAlign val="baseline"/>
        <sz val="12"/>
        <name val="Calibri"/>
        <scheme val="minor"/>
      </font>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name val="Calibri"/>
        <scheme val="minor"/>
      </font>
      <alignment horizontal="general" vertical="top" textRotation="0" wrapText="1" indent="0" justifyLastLine="0" shrinkToFit="0" readingOrder="0"/>
    </dxf>
    <dxf>
      <font>
        <strike val="0"/>
        <outline val="0"/>
        <shadow val="0"/>
        <u val="none"/>
        <vertAlign val="baseline"/>
        <sz val="12"/>
      </font>
      <alignment horizontal="general" vertical="top" textRotation="0" wrapText="1" indent="0" justifyLastLine="0" shrinkToFit="0" readingOrder="0"/>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alignment horizontal="left" textRotation="0" wrapText="1" indent="0" justifyLastLine="0" shrinkToFit="0" readingOrder="0"/>
    </dxf>
    <dxf>
      <alignment horizontal="left" vertical="top" textRotation="0" wrapText="1" indent="0" justifyLastLine="0" shrinkToFit="0" readingOrder="0"/>
    </dxf>
    <dxf>
      <alignment horizontal="left"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2"/>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top" textRotation="0" wrapText="1" indent="0" justifyLastLine="0" shrinkToFit="0" readingOrder="0"/>
    </dxf>
    <dxf>
      <font>
        <strike val="0"/>
        <outline val="0"/>
        <shadow val="0"/>
        <u val="none"/>
        <vertAlign val="baseline"/>
        <sz val="12"/>
        <color theme="1"/>
        <name val="Calibri"/>
        <scheme val="minor"/>
      </font>
      <alignment horizontal="general" vertical="top" textRotation="0" wrapText="1" indent="0" justifyLastLine="0" shrinkToFit="0" readingOrder="0"/>
    </dxf>
    <dxf>
      <font>
        <strike val="0"/>
        <outline val="0"/>
        <shadow val="0"/>
        <u val="none"/>
        <vertAlign val="baseline"/>
        <sz val="12"/>
        <color theme="1"/>
        <name val="Calibri"/>
        <scheme val="minor"/>
      </font>
      <alignment horizontal="general" vertical="top" textRotation="0" wrapText="1" indent="0" justifyLastLine="0" shrinkToFit="0" readingOrder="0"/>
    </dxf>
    <dxf>
      <font>
        <strike val="0"/>
        <outline val="0"/>
        <shadow val="0"/>
        <u val="none"/>
        <vertAlign val="baseline"/>
        <sz val="12"/>
        <color theme="1"/>
        <name val="Calibri"/>
        <scheme val="minor"/>
      </font>
      <alignment horizontal="general" vertical="top" textRotation="0" wrapText="1" indent="0" justifyLastLine="0" shrinkToFit="0" readingOrder="0"/>
    </dxf>
    <dxf>
      <font>
        <strike val="0"/>
        <outline val="0"/>
        <shadow val="0"/>
        <u val="none"/>
        <vertAlign val="baseline"/>
        <sz val="12"/>
        <color theme="1"/>
        <name val="Calibri"/>
        <scheme val="minor"/>
      </font>
      <alignment horizontal="general" vertical="top" textRotation="0" wrapText="1" indent="0" justifyLastLine="0" shrinkToFit="0" readingOrder="0"/>
    </dxf>
    <dxf>
      <font>
        <strike val="0"/>
        <outline val="0"/>
        <shadow val="0"/>
        <u val="none"/>
        <vertAlign val="baseline"/>
        <sz val="12"/>
        <color theme="1"/>
        <name val="Calibri"/>
        <scheme val="minor"/>
      </font>
      <alignment horizontal="left" vertical="top" textRotation="0" wrapText="1" indent="0" justifyLastLine="0" shrinkToFit="0" readingOrder="0"/>
    </dxf>
  </dxfs>
  <tableStyles count="1" defaultTableStyle="TableStyleMedium2" defaultPivotStyle="PivotStyleLight16">
    <tableStyle name="Table Style 1" pivot="0" count="0"/>
  </tableStyles>
  <colors>
    <mruColors>
      <color rgb="FF9C6500"/>
      <color rgb="FF006100"/>
      <color rgb="FFFFEB9C"/>
      <color rgb="FFC6EFCE"/>
      <color rgb="FFE2EFDB"/>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2" name="Table2" displayName="Table2" ref="A20:E143" totalsRowShown="0" headerRowDxfId="152" dataDxfId="151">
  <autoFilter ref="A20:E143"/>
  <tableColumns count="5">
    <tableColumn id="1" name="Name" dataDxfId="150"/>
    <tableColumn id="2" name="Description" dataDxfId="149"/>
    <tableColumn id="3" name="Semantic standards" dataDxfId="148"/>
    <tableColumn id="5" name="Scales and scores" dataDxfId="147"/>
    <tableColumn id="4" name="Project(s)" dataDxfId="146"/>
  </tableColumns>
  <tableStyleInfo name="TableStyleMedium6" showFirstColumn="0" showLastColumn="0" showRowStripes="1" showColumnStripes="0"/>
</table>
</file>

<file path=xl/tables/table2.xml><?xml version="1.0" encoding="utf-8"?>
<table xmlns="http://schemas.openxmlformats.org/spreadsheetml/2006/main" id="3" name="Table3" displayName="Table3" ref="A5:B10" totalsRowShown="0" headerRowDxfId="145" dataDxfId="144">
  <autoFilter ref="A5:B10"/>
  <tableColumns count="2">
    <tableColumn id="1" name="Project acronym" dataDxfId="143"/>
    <tableColumn id="2" name="Project title" dataDxfId="142"/>
  </tableColumns>
  <tableStyleInfo name="TableStyleMedium6" showFirstColumn="0" showLastColumn="0" showRowStripes="1" showColumnStripes="0"/>
</table>
</file>

<file path=xl/tables/table3.xml><?xml version="1.0" encoding="utf-8"?>
<table xmlns="http://schemas.openxmlformats.org/spreadsheetml/2006/main" id="8" name="Table8" displayName="Table8" ref="D5:E15" totalsRowShown="0" headerRowDxfId="141" dataDxfId="140">
  <autoFilter ref="D5:E15"/>
  <tableColumns count="2">
    <tableColumn id="1" name="Contact" dataDxfId="139"/>
    <tableColumn id="2" name="Email" dataDxfId="138"/>
  </tableColumns>
  <tableStyleInfo name="TableStyleMedium6" showFirstColumn="0" showLastColumn="0" showRowStripes="1" showColumnStripes="0"/>
</table>
</file>

<file path=xl/tables/table4.xml><?xml version="1.0" encoding="utf-8"?>
<table xmlns="http://schemas.openxmlformats.org/spreadsheetml/2006/main" id="1" name="Table22" displayName="Table22" ref="A34:R53" totalsRowShown="0" headerRowDxfId="129">
  <autoFilter ref="A34:R53"/>
  <tableColumns count="18">
    <tableColumn id="1" name="Name" dataDxfId="128"/>
    <tableColumn id="2" name="Description" dataDxfId="127"/>
    <tableColumn id="4" name="Project(s)" dataDxfId="126"/>
    <tableColumn id="6" name="Semantic standards" dataDxfId="125"/>
    <tableColumn id="13" name="Scales and scores" dataDxfId="124"/>
    <tableColumn id="5" name="Comments (general)" dataDxfId="123"/>
    <tableColumn id="7" name="Data source (general)" dataDxfId="122"/>
    <tableColumn id="21" name="Availability total" dataDxfId="121">
      <calculatedColumnFormula>(J35 + L35 + N35 + P35 + R35)</calculatedColumnFormula>
    </tableColumn>
    <tableColumn id="9" name="Data source USB" dataDxfId="120"/>
    <tableColumn id="20" name="Availability USB" dataDxfId="119"/>
    <tableColumn id="18" name="Data source Insel" dataDxfId="118"/>
    <tableColumn id="8" name="Availability Insel" dataDxfId="117"/>
    <tableColumn id="10" name="Data source CHUV" dataDxfId="116"/>
    <tableColumn id="11" name="Availability CHUV" dataDxfId="115"/>
    <tableColumn id="23" name="Data source HUG" dataDxfId="114"/>
    <tableColumn id="22" name="Availability HUG" dataDxfId="113"/>
    <tableColumn id="16" name="Data source USZ" dataDxfId="112"/>
    <tableColumn id="15" name="Availability USZ" dataDxfId="111"/>
  </tableColumns>
  <tableStyleInfo name="TableStyleMedium6" showFirstColumn="0" showLastColumn="0" showRowStripes="1" showColumnStripes="0"/>
</table>
</file>

<file path=xl/tables/table5.xml><?xml version="1.0" encoding="utf-8"?>
<table xmlns="http://schemas.openxmlformats.org/spreadsheetml/2006/main" id="4" name="Table5" displayName="Table5" ref="A34:R47" totalsRowShown="0" headerRowDxfId="102" dataDxfId="101">
  <autoFilter ref="A34:R47"/>
  <tableColumns count="18">
    <tableColumn id="1" name="Name" dataDxfId="100"/>
    <tableColumn id="2" name="Description" dataDxfId="99"/>
    <tableColumn id="4" name="Project(s)" dataDxfId="98"/>
    <tableColumn id="7" name="Semantic standards" dataDxfId="97"/>
    <tableColumn id="17" name="Scales and scores" dataDxfId="96"/>
    <tableColumn id="16" name="Comments (general)" dataDxfId="95"/>
    <tableColumn id="3" name="Data source (general)" dataDxfId="94"/>
    <tableColumn id="5" name="Availability total" dataDxfId="93">
      <calculatedColumnFormula>(J35 + L35 + N35 + P35 + R35)</calculatedColumnFormula>
    </tableColumn>
    <tableColumn id="6" name="Data source USB" dataDxfId="92"/>
    <tableColumn id="8" name="Availability USB" dataDxfId="91"/>
    <tableColumn id="10" name="Data source Insel" dataDxfId="90"/>
    <tableColumn id="11" name="Availability Insel" dataDxfId="89"/>
    <tableColumn id="13" name="Data source CHUV" dataDxfId="88"/>
    <tableColumn id="14" name="Availability CHUV" dataDxfId="87"/>
    <tableColumn id="18" name="Data source HUG" dataDxfId="86"/>
    <tableColumn id="23" name="Availability HUG" dataDxfId="85"/>
    <tableColumn id="21" name="Data source USZ" dataDxfId="84"/>
    <tableColumn id="20" name="Availability USZ" dataDxfId="83"/>
  </tableColumns>
  <tableStyleInfo name="TableStyleMedium6" showFirstColumn="0" showLastColumn="0" showRowStripes="1" showColumnStripes="0"/>
</table>
</file>

<file path=xl/tables/table6.xml><?xml version="1.0" encoding="utf-8"?>
<table xmlns="http://schemas.openxmlformats.org/spreadsheetml/2006/main" id="5" name="Table4" displayName="Table4" ref="A34:R80" totalsRowShown="0" headerRowDxfId="73" dataDxfId="72">
  <autoFilter ref="A34:R80"/>
  <sortState ref="A35:Q71">
    <sortCondition ref="A34:A71"/>
  </sortState>
  <tableColumns count="18">
    <tableColumn id="1" name="Name" dataDxfId="71"/>
    <tableColumn id="2" name="Description" dataDxfId="70"/>
    <tableColumn id="3" name="Project(s)" dataDxfId="69"/>
    <tableColumn id="6" name="Semantic standards" dataDxfId="68"/>
    <tableColumn id="17" name="Scales and scores" dataDxfId="67"/>
    <tableColumn id="16" name="Comments (general)" dataDxfId="66"/>
    <tableColumn id="4" name="Data source (general)" dataDxfId="65"/>
    <tableColumn id="19" name="Availability total" dataDxfId="64">
      <calculatedColumnFormula>(J35 + L35 + N35 + P35 + R35)</calculatedColumnFormula>
    </tableColumn>
    <tableColumn id="5" name="Data source USB" dataDxfId="63"/>
    <tableColumn id="7" name="Availability USB" dataDxfId="62"/>
    <tableColumn id="9" name="Data source Insel" dataDxfId="61"/>
    <tableColumn id="20" name="Availability Insel" dataDxfId="60"/>
    <tableColumn id="11" name="Data source CHUV" dataDxfId="59"/>
    <tableColumn id="21" name="Availability CHUV" dataDxfId="58"/>
    <tableColumn id="13" name="Data source HUG" dataDxfId="57"/>
    <tableColumn id="22" name="Availability HUG" dataDxfId="56"/>
    <tableColumn id="15" name="Data source USZ" dataDxfId="55"/>
    <tableColumn id="18" name="Availability USZ" dataDxfId="54"/>
  </tableColumns>
  <tableStyleInfo name="TableStyleMedium6" showFirstColumn="0" showLastColumn="0" showRowStripes="1" showColumnStripes="0"/>
</table>
</file>

<file path=xl/tables/table7.xml><?xml version="1.0" encoding="utf-8"?>
<table xmlns="http://schemas.openxmlformats.org/spreadsheetml/2006/main" id="7" name="Table6" displayName="Table6" ref="A34:R85" totalsRowShown="0" headerRowDxfId="45" dataDxfId="43" headerRowBorderDxfId="44" tableBorderDxfId="42" totalsRowBorderDxfId="41">
  <autoFilter ref="A34:R85"/>
  <tableColumns count="18">
    <tableColumn id="1" name="Name" dataDxfId="40"/>
    <tableColumn id="2" name="Description" dataDxfId="39"/>
    <tableColumn id="3" name="Project(s)" dataDxfId="38"/>
    <tableColumn id="6" name="Semantic standards" dataDxfId="37"/>
    <tableColumn id="17" name="Scales and scores" dataDxfId="36"/>
    <tableColumn id="16" name="Comments (general)" dataDxfId="35"/>
    <tableColumn id="4" name="Data source (general)" dataDxfId="34"/>
    <tableColumn id="19" name="Availability total" dataDxfId="33">
      <calculatedColumnFormula>(J35 + L35 + N35 + P35 + R35)</calculatedColumnFormula>
    </tableColumn>
    <tableColumn id="18" name="Data source USB" dataDxfId="32"/>
    <tableColumn id="20" name="Availability USB" dataDxfId="31"/>
    <tableColumn id="7" name="Data source Insel" dataDxfId="30"/>
    <tableColumn id="8" name="Availability Insel" dataDxfId="29"/>
    <tableColumn id="21" name="Data source CHUV" dataDxfId="28"/>
    <tableColumn id="10" name="Availability CHUV" dataDxfId="27"/>
    <tableColumn id="22" name="Data source HUG" dataDxfId="26"/>
    <tableColumn id="12" name="Availability HUG" dataDxfId="25"/>
    <tableColumn id="23" name="Data source USZ" dataDxfId="24"/>
    <tableColumn id="14" name="Availability USZ" dataDxfId="23"/>
  </tableColumns>
  <tableStyleInfo name="TableStyleMedium6" showFirstColumn="0" showLastColumn="0" showRowStripes="1" showColumnStripes="0"/>
</table>
</file>

<file path=xl/tables/table8.xml><?xml version="1.0" encoding="utf-8"?>
<table xmlns="http://schemas.openxmlformats.org/spreadsheetml/2006/main" id="6" name="Table7" displayName="Table7" ref="A34:R62" totalsRowShown="0" headerRowDxfId="19" dataDxfId="18">
  <autoFilter ref="A34:R62"/>
  <sortState ref="A35:R47">
    <sortCondition ref="A34:A47"/>
  </sortState>
  <tableColumns count="18">
    <tableColumn id="1" name="Name" dataDxfId="17"/>
    <tableColumn id="2" name="Description" dataDxfId="16"/>
    <tableColumn id="4" name="Project(s)" dataDxfId="15"/>
    <tableColumn id="7" name="Semantic standards" dataDxfId="14"/>
    <tableColumn id="3" name="Scales and scores" dataDxfId="13"/>
    <tableColumn id="16" name="Comments (general)" dataDxfId="12"/>
    <tableColumn id="30" name="Data source (general)" dataDxfId="11"/>
    <tableColumn id="25" name="Availability total" dataDxfId="10">
      <calculatedColumnFormula>(J35 + L35 + N35 + P35 + R35)</calculatedColumnFormula>
    </tableColumn>
    <tableColumn id="27" name="Data source USB" dataDxfId="9"/>
    <tableColumn id="19" name="Availability USB" dataDxfId="8"/>
    <tableColumn id="6" name="Data source Insel" dataDxfId="7"/>
    <tableColumn id="20" name="Availability Insel" dataDxfId="6"/>
    <tableColumn id="9" name="Data source CHUV" dataDxfId="5"/>
    <tableColumn id="21" name="Availability CHUV" dataDxfId="4"/>
    <tableColumn id="11" name="Data source HUG" dataDxfId="3"/>
    <tableColumn id="22" name="Availability HUG" dataDxfId="2"/>
    <tableColumn id="32" name="Data source USZ" dataDxfId="1" dataCellStyle="Standard 2"/>
    <tableColumn id="23" name="Availability USZ"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mailto:julia.maurer@sib.swiss" TargetMode="External"/><Relationship Id="rId7" Type="http://schemas.openxmlformats.org/officeDocument/2006/relationships/table" Target="../tables/table1.xml"/><Relationship Id="rId2" Type="http://schemas.openxmlformats.org/officeDocument/2006/relationships/hyperlink" Target="mailto:sabine.oesterle@sib.swiss" TargetMode="External"/><Relationship Id="rId1" Type="http://schemas.openxmlformats.org/officeDocument/2006/relationships/hyperlink" Target="mailto:dcc@sib.swiss" TargetMode="External"/><Relationship Id="rId6" Type="http://schemas.openxmlformats.org/officeDocument/2006/relationships/hyperlink" Target="mailto:ctc-rdsc@usz.ch" TargetMode="External"/><Relationship Id="rId5" Type="http://schemas.openxmlformats.org/officeDocument/2006/relationships/hyperlink" Target="mailto:petar.horki@sib.swiss" TargetMode="External"/><Relationship Id="rId4" Type="http://schemas.openxmlformats.org/officeDocument/2006/relationships/hyperlink" Target="mailto:shubham.kapoor@sib.swiss" TargetMode="External"/><Relationship Id="rId9"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mailto:Heike.Bischoff@usz.ch"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atthias.guckenberger@usz.ch" TargetMode="External"/><Relationship Id="rId1" Type="http://schemas.openxmlformats.org/officeDocument/2006/relationships/hyperlink" Target="https://sphn.ch/wp-content/uploads/2022/06/ImagineInclusionExclusionCriteria.png" TargetMode="Externa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arsten.borgwardt@bsse.ethz.ch" TargetMode="External"/><Relationship Id="rId1" Type="http://schemas.openxmlformats.org/officeDocument/2006/relationships/hyperlink" Target="mailto:adrian.egli@usb.ch" TargetMode="External"/><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hyperlink" Target="https://sphn.ch/wp-content/uploads/2022/06/shfn_inclusion_exclusion_criteria.png" TargetMode="External"/><Relationship Id="rId2" Type="http://schemas.openxmlformats.org/officeDocument/2006/relationships/hyperlink" Target="mailto:jbuhmann@inf.ethz.ch" TargetMode="External"/><Relationship Id="rId1" Type="http://schemas.openxmlformats.org/officeDocument/2006/relationships/hyperlink" Target="mailto:christian.matter@uzh.ch" TargetMode="Externa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bentires-alj@unibas.ch" TargetMode="External"/><Relationship Id="rId1" Type="http://schemas.openxmlformats.org/officeDocument/2006/relationships/hyperlink" Target="mailto:Olivier.Michielin@chuv.ch" TargetMode="Externa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5"/>
  <sheetViews>
    <sheetView tabSelected="1" zoomScale="125" zoomScaleNormal="125" workbookViewId="0">
      <selection sqref="A1:E1"/>
    </sheetView>
  </sheetViews>
  <sheetFormatPr baseColWidth="10" defaultColWidth="10.83203125" defaultRowHeight="18.5"/>
  <cols>
    <col min="1" max="2" width="21.33203125" style="54" customWidth="1"/>
    <col min="3" max="4" width="16" style="54" customWidth="1"/>
    <col min="5" max="5" width="10.83203125" style="54"/>
    <col min="6" max="7" width="16" style="54" customWidth="1"/>
    <col min="8" max="8" width="10.83203125" style="54"/>
    <col min="9" max="9" width="16" style="54" customWidth="1"/>
    <col min="10" max="10" width="10.58203125" style="54" customWidth="1"/>
    <col min="11" max="11" width="16" style="54" customWidth="1"/>
    <col min="12" max="12" width="10.58203125" style="54" customWidth="1"/>
    <col min="13" max="13" width="16" style="54" customWidth="1"/>
    <col min="14" max="14" width="10.58203125" style="54" customWidth="1"/>
    <col min="15" max="15" width="16" style="54" customWidth="1"/>
    <col min="16" max="16" width="10.58203125" style="54" customWidth="1"/>
    <col min="17" max="17" width="16" style="54" customWidth="1"/>
    <col min="18" max="18" width="10.58203125" style="54" customWidth="1"/>
    <col min="19" max="16384" width="10.83203125" style="54"/>
  </cols>
  <sheetData>
    <row r="1" spans="1:5" ht="23.15" customHeight="1" thickBot="1">
      <c r="A1" s="115" t="s">
        <v>0</v>
      </c>
      <c r="B1" s="116"/>
      <c r="C1" s="116"/>
      <c r="D1" s="116"/>
      <c r="E1" s="117"/>
    </row>
    <row r="2" spans="1:5">
      <c r="A2" s="103" t="s">
        <v>1</v>
      </c>
      <c r="B2" s="104"/>
      <c r="C2" s="104"/>
      <c r="D2" s="104"/>
      <c r="E2" s="104"/>
    </row>
    <row r="3" spans="1:5" ht="2.15" customHeight="1" thickBot="1">
      <c r="A3" s="87"/>
    </row>
    <row r="4" spans="1:5" ht="200.15" customHeight="1" thickBot="1">
      <c r="A4" s="112" t="s">
        <v>2</v>
      </c>
      <c r="B4" s="113"/>
      <c r="C4" s="113"/>
      <c r="D4" s="113"/>
      <c r="E4" s="114"/>
    </row>
    <row r="5" spans="1:5" ht="22" customHeight="1">
      <c r="A5" s="97" t="s">
        <v>3</v>
      </c>
      <c r="B5" s="98"/>
      <c r="C5" s="98"/>
      <c r="D5" s="98"/>
      <c r="E5" s="98"/>
    </row>
    <row r="6" spans="1:5" ht="25" customHeight="1">
      <c r="A6" s="57" t="s">
        <v>4</v>
      </c>
      <c r="B6" s="94" t="s">
        <v>5</v>
      </c>
      <c r="C6" s="95"/>
      <c r="D6" s="95"/>
      <c r="E6" s="96"/>
    </row>
    <row r="7" spans="1:5" ht="25" customHeight="1">
      <c r="A7" s="55" t="s">
        <v>6</v>
      </c>
      <c r="B7" s="99" t="s">
        <v>7</v>
      </c>
      <c r="C7" s="99"/>
      <c r="D7" s="99"/>
      <c r="E7" s="99"/>
    </row>
    <row r="8" spans="1:5" ht="25" customHeight="1">
      <c r="A8" s="57" t="s">
        <v>8</v>
      </c>
      <c r="B8" s="94" t="s">
        <v>9</v>
      </c>
      <c r="C8" s="95"/>
      <c r="D8" s="95"/>
      <c r="E8" s="96"/>
    </row>
    <row r="9" spans="1:5" ht="22" customHeight="1">
      <c r="A9" s="56" t="s">
        <v>10</v>
      </c>
      <c r="B9" s="99" t="s">
        <v>11</v>
      </c>
      <c r="C9" s="99"/>
      <c r="D9" s="99"/>
      <c r="E9" s="99"/>
    </row>
    <row r="10" spans="1:5" ht="25" customHeight="1">
      <c r="A10" s="57" t="s">
        <v>12</v>
      </c>
      <c r="B10" s="94" t="s">
        <v>13</v>
      </c>
      <c r="C10" s="95"/>
      <c r="D10" s="95"/>
      <c r="E10" s="96"/>
    </row>
    <row r="11" spans="1:5" ht="25" customHeight="1">
      <c r="A11" s="57" t="s">
        <v>14</v>
      </c>
      <c r="B11" s="94" t="s">
        <v>15</v>
      </c>
      <c r="C11" s="95"/>
      <c r="D11" s="95"/>
      <c r="E11" s="96"/>
    </row>
    <row r="12" spans="1:5" ht="25" customHeight="1">
      <c r="A12" s="57" t="s">
        <v>16</v>
      </c>
      <c r="B12" s="100" t="s">
        <v>17</v>
      </c>
      <c r="C12" s="101"/>
      <c r="D12" s="101"/>
      <c r="E12" s="102"/>
    </row>
    <row r="13" spans="1:5" ht="28" customHeight="1">
      <c r="A13" s="56" t="s">
        <v>18</v>
      </c>
      <c r="B13" s="99" t="s">
        <v>19</v>
      </c>
      <c r="C13" s="99"/>
      <c r="D13" s="99"/>
      <c r="E13" s="99"/>
    </row>
    <row r="14" spans="1:5" ht="25" customHeight="1">
      <c r="A14" s="57" t="s">
        <v>20</v>
      </c>
      <c r="B14" s="94" t="s">
        <v>21</v>
      </c>
      <c r="C14" s="95"/>
      <c r="D14" s="95"/>
      <c r="E14" s="96"/>
    </row>
    <row r="15" spans="1:5" ht="25" customHeight="1">
      <c r="A15" s="57" t="s">
        <v>22</v>
      </c>
      <c r="B15" s="94" t="s">
        <v>23</v>
      </c>
      <c r="C15" s="95"/>
      <c r="D15" s="95"/>
      <c r="E15" s="96"/>
    </row>
    <row r="16" spans="1:5" ht="23.15" customHeight="1">
      <c r="A16" s="57" t="s">
        <v>24</v>
      </c>
      <c r="B16" s="99" t="s">
        <v>25</v>
      </c>
      <c r="C16" s="99"/>
      <c r="D16" s="99"/>
      <c r="E16" s="99"/>
    </row>
    <row r="17" spans="1:5" ht="23.15" customHeight="1">
      <c r="A17" s="57" t="s">
        <v>26</v>
      </c>
      <c r="B17" s="94" t="s">
        <v>27</v>
      </c>
      <c r="C17" s="95"/>
      <c r="D17" s="95"/>
      <c r="E17" s="96"/>
    </row>
    <row r="18" spans="1:5" ht="25" customHeight="1">
      <c r="A18" s="57" t="s">
        <v>28</v>
      </c>
      <c r="B18" s="94" t="s">
        <v>29</v>
      </c>
      <c r="C18" s="95"/>
      <c r="D18" s="95"/>
      <c r="E18" s="96"/>
    </row>
    <row r="19" spans="1:5" ht="25" customHeight="1">
      <c r="A19" s="57" t="s">
        <v>30</v>
      </c>
      <c r="B19" s="94" t="s">
        <v>31</v>
      </c>
      <c r="C19" s="95"/>
      <c r="D19" s="95"/>
      <c r="E19" s="96"/>
    </row>
    <row r="20" spans="1:5" ht="22" customHeight="1">
      <c r="A20" s="57" t="s">
        <v>32</v>
      </c>
      <c r="B20" s="99" t="s">
        <v>33</v>
      </c>
      <c r="C20" s="99"/>
      <c r="D20" s="99"/>
      <c r="E20" s="99"/>
    </row>
    <row r="21" spans="1:5" ht="19" customHeight="1">
      <c r="A21" s="57" t="s">
        <v>34</v>
      </c>
      <c r="B21" s="99" t="s">
        <v>35</v>
      </c>
      <c r="C21" s="99"/>
      <c r="D21" s="99"/>
      <c r="E21" s="99"/>
    </row>
    <row r="22" spans="1:5">
      <c r="A22" s="57" t="s">
        <v>36</v>
      </c>
      <c r="B22" s="99" t="s">
        <v>37</v>
      </c>
      <c r="C22" s="99"/>
      <c r="D22" s="99"/>
      <c r="E22" s="99"/>
    </row>
    <row r="23" spans="1:5" ht="19" customHeight="1">
      <c r="A23" s="57" t="s">
        <v>38</v>
      </c>
      <c r="B23" s="99" t="s">
        <v>39</v>
      </c>
      <c r="C23" s="99"/>
      <c r="D23" s="99"/>
      <c r="E23" s="99"/>
    </row>
    <row r="24" spans="1:5" ht="25" customHeight="1">
      <c r="A24" s="57" t="s">
        <v>40</v>
      </c>
      <c r="B24" s="94" t="s">
        <v>41</v>
      </c>
      <c r="C24" s="95"/>
      <c r="D24" s="95"/>
      <c r="E24" s="96"/>
    </row>
    <row r="25" spans="1:5" ht="20.149999999999999" customHeight="1">
      <c r="A25" s="57" t="s">
        <v>42</v>
      </c>
      <c r="B25" s="99" t="s">
        <v>43</v>
      </c>
      <c r="C25" s="99"/>
      <c r="D25" s="99"/>
      <c r="E25" s="99"/>
    </row>
    <row r="26" spans="1:5" ht="25" customHeight="1">
      <c r="A26" s="57" t="s">
        <v>44</v>
      </c>
      <c r="B26" s="94" t="s">
        <v>45</v>
      </c>
      <c r="C26" s="95"/>
      <c r="D26" s="95"/>
      <c r="E26" s="96"/>
    </row>
    <row r="27" spans="1:5" ht="25" customHeight="1">
      <c r="A27" s="57" t="s">
        <v>46</v>
      </c>
      <c r="B27" s="94" t="s">
        <v>47</v>
      </c>
      <c r="C27" s="95"/>
      <c r="D27" s="95"/>
      <c r="E27" s="96"/>
    </row>
    <row r="28" spans="1:5" ht="25" customHeight="1">
      <c r="A28" s="57" t="s">
        <v>48</v>
      </c>
      <c r="B28" s="94" t="s">
        <v>49</v>
      </c>
      <c r="C28" s="95"/>
      <c r="D28" s="95"/>
      <c r="E28" s="96"/>
    </row>
    <row r="29" spans="1:5" ht="25" customHeight="1">
      <c r="A29" s="57" t="s">
        <v>50</v>
      </c>
      <c r="B29" s="94" t="s">
        <v>51</v>
      </c>
      <c r="C29" s="95"/>
      <c r="D29" s="95"/>
      <c r="E29" s="96"/>
    </row>
    <row r="30" spans="1:5" ht="21" customHeight="1">
      <c r="A30" s="57" t="s">
        <v>52</v>
      </c>
      <c r="B30" s="99" t="s">
        <v>53</v>
      </c>
      <c r="C30" s="99"/>
      <c r="D30" s="99"/>
      <c r="E30" s="99"/>
    </row>
    <row r="31" spans="1:5" ht="25" customHeight="1">
      <c r="A31" s="57" t="s">
        <v>54</v>
      </c>
      <c r="B31" s="94" t="s">
        <v>55</v>
      </c>
      <c r="C31" s="95"/>
      <c r="D31" s="95"/>
      <c r="E31" s="96"/>
    </row>
    <row r="32" spans="1:5" ht="25" customHeight="1">
      <c r="A32" s="57" t="s">
        <v>56</v>
      </c>
      <c r="B32" s="94" t="s">
        <v>57</v>
      </c>
      <c r="C32" s="95"/>
      <c r="D32" s="95"/>
      <c r="E32" s="96"/>
    </row>
    <row r="33" spans="1:5" ht="25" customHeight="1">
      <c r="A33" s="57" t="s">
        <v>58</v>
      </c>
      <c r="B33" s="94" t="s">
        <v>59</v>
      </c>
      <c r="C33" s="95"/>
      <c r="D33" s="95"/>
      <c r="E33" s="96"/>
    </row>
    <row r="34" spans="1:5" ht="20.149999999999999" customHeight="1">
      <c r="A34" s="57" t="s">
        <v>60</v>
      </c>
      <c r="B34" s="99" t="s">
        <v>61</v>
      </c>
      <c r="C34" s="99"/>
      <c r="D34" s="99"/>
      <c r="E34" s="99"/>
    </row>
    <row r="35" spans="1:5" ht="25" customHeight="1">
      <c r="A35" s="57" t="s">
        <v>62</v>
      </c>
      <c r="B35" s="94" t="s">
        <v>63</v>
      </c>
      <c r="C35" s="95"/>
      <c r="D35" s="95"/>
      <c r="E35" s="96"/>
    </row>
    <row r="36" spans="1:5" ht="20.149999999999999" customHeight="1">
      <c r="A36" s="57" t="s">
        <v>64</v>
      </c>
      <c r="B36" s="99" t="s">
        <v>65</v>
      </c>
      <c r="C36" s="99"/>
      <c r="D36" s="99"/>
      <c r="E36" s="99"/>
    </row>
    <row r="37" spans="1:5" ht="25" customHeight="1">
      <c r="A37" s="57" t="s">
        <v>66</v>
      </c>
      <c r="B37" s="94" t="s">
        <v>67</v>
      </c>
      <c r="C37" s="95"/>
      <c r="D37" s="95"/>
      <c r="E37" s="96"/>
    </row>
    <row r="38" spans="1:5" ht="25" customHeight="1">
      <c r="A38" s="57" t="s">
        <v>68</v>
      </c>
      <c r="B38" s="94" t="s">
        <v>69</v>
      </c>
      <c r="C38" s="95"/>
      <c r="D38" s="95"/>
      <c r="E38" s="96"/>
    </row>
    <row r="39" spans="1:5">
      <c r="A39" s="58"/>
      <c r="B39" s="58"/>
      <c r="C39" s="58"/>
      <c r="D39" s="58"/>
    </row>
    <row r="40" spans="1:5" ht="22" customHeight="1">
      <c r="A40" s="103" t="s">
        <v>70</v>
      </c>
      <c r="B40" s="104"/>
      <c r="C40" s="104"/>
      <c r="D40" s="104"/>
      <c r="E40" s="104"/>
    </row>
    <row r="42" spans="1:5">
      <c r="A42" s="105" t="s">
        <v>71</v>
      </c>
      <c r="B42" s="105"/>
      <c r="C42" s="59"/>
      <c r="D42" s="105" t="s">
        <v>72</v>
      </c>
      <c r="E42" s="105"/>
    </row>
    <row r="43" spans="1:5">
      <c r="A43" s="105"/>
      <c r="B43" s="105"/>
      <c r="C43" s="59"/>
      <c r="D43" s="105"/>
      <c r="E43" s="105"/>
    </row>
    <row r="44" spans="1:5">
      <c r="A44" s="105"/>
      <c r="B44" s="105"/>
      <c r="C44" s="59"/>
      <c r="D44" s="105"/>
      <c r="E44" s="105"/>
    </row>
    <row r="45" spans="1:5">
      <c r="A45" s="105"/>
      <c r="B45" s="105"/>
      <c r="C45" s="59"/>
      <c r="D45" s="105"/>
      <c r="E45" s="105"/>
    </row>
    <row r="46" spans="1:5">
      <c r="A46" s="105"/>
      <c r="B46" s="105"/>
      <c r="C46" s="59"/>
      <c r="D46" s="105"/>
      <c r="E46" s="105"/>
    </row>
    <row r="47" spans="1:5">
      <c r="A47" s="105"/>
      <c r="B47" s="105"/>
      <c r="C47" s="59"/>
      <c r="D47" s="105"/>
      <c r="E47" s="105"/>
    </row>
    <row r="48" spans="1:5">
      <c r="A48" s="105"/>
      <c r="B48" s="105"/>
      <c r="C48" s="59"/>
      <c r="D48" s="105"/>
      <c r="E48" s="105"/>
    </row>
    <row r="49" spans="1:20">
      <c r="A49" s="105"/>
      <c r="B49" s="105"/>
      <c r="C49" s="59"/>
      <c r="D49" s="105"/>
      <c r="E49" s="105"/>
    </row>
    <row r="50" spans="1:20">
      <c r="A50" s="59"/>
      <c r="B50" s="59"/>
      <c r="C50" s="59"/>
      <c r="D50" s="105"/>
      <c r="E50" s="105"/>
    </row>
    <row r="51" spans="1:20">
      <c r="A51" s="59"/>
      <c r="B51" s="59"/>
      <c r="C51" s="59"/>
      <c r="D51" s="105"/>
      <c r="E51" s="105"/>
    </row>
    <row r="52" spans="1:20">
      <c r="A52" s="59"/>
      <c r="B52" s="59"/>
      <c r="C52" s="59"/>
      <c r="D52" s="105"/>
      <c r="E52" s="105"/>
    </row>
    <row r="53" spans="1:20">
      <c r="A53" s="59"/>
      <c r="B53" s="59"/>
      <c r="C53" s="59"/>
      <c r="D53" s="105"/>
      <c r="E53" s="105"/>
    </row>
    <row r="54" spans="1:20">
      <c r="A54" s="59"/>
      <c r="B54" s="59"/>
      <c r="C54" s="59"/>
      <c r="D54" s="105"/>
      <c r="E54" s="105"/>
    </row>
    <row r="55" spans="1:20">
      <c r="A55" s="59"/>
      <c r="B55" s="59"/>
      <c r="C55" s="59"/>
      <c r="D55" s="59"/>
      <c r="E55" s="59"/>
    </row>
    <row r="56" spans="1:20">
      <c r="A56" s="106" t="s">
        <v>73</v>
      </c>
      <c r="B56" s="107"/>
      <c r="C56" s="107"/>
      <c r="D56" s="107"/>
      <c r="E56" s="107"/>
    </row>
    <row r="57" spans="1:20">
      <c r="A57" s="107"/>
      <c r="B57" s="107"/>
      <c r="C57" s="107"/>
      <c r="D57" s="107"/>
      <c r="E57" s="107"/>
    </row>
    <row r="58" spans="1:20">
      <c r="A58" s="107"/>
      <c r="B58" s="107"/>
      <c r="C58" s="107"/>
      <c r="D58" s="107"/>
      <c r="E58" s="107"/>
    </row>
    <row r="61" spans="1:20" ht="19" customHeight="1">
      <c r="A61" s="103" t="s">
        <v>74</v>
      </c>
      <c r="B61" s="104"/>
      <c r="C61" s="104"/>
      <c r="D61" s="104"/>
      <c r="E61" s="104"/>
    </row>
    <row r="63" spans="1:20" ht="19" customHeight="1">
      <c r="A63" s="105" t="s">
        <v>75</v>
      </c>
      <c r="B63" s="105"/>
      <c r="C63" s="105"/>
      <c r="D63" s="105"/>
      <c r="E63" s="105"/>
      <c r="F63" s="60"/>
      <c r="G63" s="60"/>
      <c r="H63" s="60"/>
      <c r="I63" s="60"/>
      <c r="J63" s="60"/>
      <c r="K63" s="60"/>
      <c r="L63" s="60"/>
      <c r="M63" s="60"/>
      <c r="N63" s="60"/>
      <c r="O63" s="60"/>
      <c r="P63" s="60"/>
      <c r="Q63" s="60"/>
      <c r="R63" s="60"/>
      <c r="S63" s="60"/>
      <c r="T63" s="60"/>
    </row>
    <row r="64" spans="1:20">
      <c r="A64" s="105"/>
      <c r="B64" s="105"/>
      <c r="C64" s="105"/>
      <c r="D64" s="105"/>
      <c r="E64" s="105"/>
      <c r="F64" s="60"/>
      <c r="G64" s="60"/>
      <c r="H64" s="60"/>
      <c r="I64" s="60"/>
      <c r="J64" s="60"/>
      <c r="K64" s="60"/>
      <c r="L64" s="60"/>
      <c r="M64" s="60"/>
      <c r="N64" s="60"/>
      <c r="O64" s="60"/>
      <c r="P64" s="60"/>
      <c r="Q64" s="60"/>
      <c r="R64" s="60"/>
      <c r="S64" s="60"/>
      <c r="T64" s="60"/>
    </row>
    <row r="65" spans="1:20">
      <c r="A65" s="105"/>
      <c r="B65" s="105"/>
      <c r="C65" s="105"/>
      <c r="D65" s="105"/>
      <c r="E65" s="105"/>
      <c r="F65" s="60"/>
      <c r="G65" s="60"/>
      <c r="H65" s="60"/>
      <c r="I65" s="60"/>
      <c r="J65" s="60"/>
      <c r="K65" s="60"/>
      <c r="L65" s="60"/>
      <c r="M65" s="60"/>
      <c r="N65" s="60"/>
      <c r="O65" s="60"/>
      <c r="P65" s="60"/>
      <c r="Q65" s="60"/>
      <c r="R65" s="60"/>
      <c r="S65" s="60"/>
      <c r="T65" s="60"/>
    </row>
    <row r="66" spans="1:20">
      <c r="A66" s="105"/>
      <c r="B66" s="105"/>
      <c r="C66" s="105"/>
      <c r="D66" s="105"/>
      <c r="E66" s="105"/>
      <c r="F66" s="60"/>
      <c r="G66" s="60"/>
      <c r="H66" s="60"/>
      <c r="I66" s="60"/>
      <c r="J66" s="60"/>
      <c r="K66" s="60"/>
      <c r="L66" s="60"/>
      <c r="M66" s="60"/>
      <c r="N66" s="60"/>
      <c r="O66" s="60"/>
      <c r="P66" s="60"/>
      <c r="Q66" s="60"/>
      <c r="R66" s="60"/>
      <c r="S66" s="60"/>
      <c r="T66" s="60"/>
    </row>
    <row r="67" spans="1:20" ht="21" customHeight="1">
      <c r="A67" s="105"/>
      <c r="B67" s="105"/>
      <c r="C67" s="105"/>
      <c r="D67" s="105"/>
      <c r="E67" s="105"/>
      <c r="F67" s="60"/>
      <c r="G67" s="60"/>
      <c r="H67" s="60"/>
      <c r="I67" s="60"/>
      <c r="J67" s="60"/>
      <c r="K67" s="60"/>
      <c r="L67" s="60"/>
      <c r="M67" s="60"/>
      <c r="N67" s="60"/>
      <c r="O67" s="60"/>
      <c r="P67" s="60"/>
      <c r="Q67" s="60"/>
      <c r="R67" s="60"/>
      <c r="S67" s="60"/>
      <c r="T67" s="60"/>
    </row>
    <row r="68" spans="1:20" ht="17.149999999999999" customHeight="1">
      <c r="A68" s="105"/>
      <c r="B68" s="105"/>
      <c r="C68" s="105"/>
      <c r="D68" s="105"/>
      <c r="E68" s="105"/>
      <c r="F68" s="60"/>
      <c r="G68" s="60"/>
      <c r="H68" s="60"/>
      <c r="I68" s="60"/>
      <c r="J68" s="60"/>
      <c r="K68" s="60"/>
      <c r="L68" s="60"/>
      <c r="M68" s="60"/>
      <c r="N68" s="60"/>
      <c r="O68" s="60"/>
      <c r="P68" s="60"/>
      <c r="Q68" s="60"/>
      <c r="R68" s="60"/>
      <c r="S68" s="60"/>
      <c r="T68" s="60"/>
    </row>
    <row r="69" spans="1:20" ht="22" customHeight="1">
      <c r="A69" s="105"/>
      <c r="B69" s="105"/>
      <c r="C69" s="105"/>
      <c r="D69" s="105"/>
      <c r="E69" s="105"/>
      <c r="F69" s="60"/>
      <c r="G69" s="60"/>
      <c r="H69" s="60"/>
      <c r="I69" s="60"/>
      <c r="J69" s="60"/>
      <c r="K69" s="60"/>
      <c r="L69" s="60"/>
      <c r="M69" s="60"/>
      <c r="N69" s="60"/>
      <c r="O69" s="60"/>
      <c r="P69" s="60"/>
      <c r="Q69" s="60"/>
      <c r="R69" s="60"/>
      <c r="S69" s="60"/>
      <c r="T69" s="60"/>
    </row>
    <row r="70" spans="1:20">
      <c r="A70" s="105"/>
      <c r="B70" s="105"/>
      <c r="C70" s="105"/>
      <c r="D70" s="105"/>
      <c r="E70" s="105"/>
      <c r="F70" s="60"/>
      <c r="G70" s="60"/>
      <c r="H70" s="60"/>
      <c r="I70" s="60"/>
      <c r="J70" s="60"/>
      <c r="K70" s="60"/>
      <c r="L70" s="60"/>
      <c r="M70" s="60"/>
      <c r="N70" s="60"/>
      <c r="O70" s="60"/>
      <c r="P70" s="60"/>
      <c r="Q70" s="60"/>
      <c r="R70" s="60"/>
      <c r="S70" s="60"/>
      <c r="T70" s="60"/>
    </row>
    <row r="71" spans="1:20">
      <c r="A71" s="105"/>
      <c r="B71" s="105"/>
      <c r="C71" s="105"/>
      <c r="D71" s="105"/>
      <c r="E71" s="105"/>
      <c r="F71" s="60"/>
      <c r="G71" s="60"/>
      <c r="H71" s="60"/>
      <c r="I71" s="60"/>
      <c r="J71" s="60"/>
      <c r="K71" s="60"/>
      <c r="L71" s="60"/>
      <c r="M71" s="60"/>
      <c r="N71" s="60"/>
      <c r="O71" s="60"/>
      <c r="P71" s="60"/>
      <c r="Q71" s="60"/>
      <c r="R71" s="60"/>
      <c r="S71" s="60"/>
      <c r="T71" s="60"/>
    </row>
    <row r="72" spans="1:20" ht="19" customHeight="1">
      <c r="A72" s="105"/>
      <c r="B72" s="105"/>
      <c r="C72" s="105"/>
      <c r="D72" s="105"/>
      <c r="E72" s="105"/>
      <c r="F72" s="60"/>
      <c r="G72" s="60"/>
      <c r="H72" s="60"/>
      <c r="I72" s="60"/>
      <c r="J72" s="60"/>
      <c r="K72" s="60"/>
      <c r="L72" s="60"/>
      <c r="M72" s="60"/>
      <c r="N72" s="60"/>
      <c r="O72" s="60"/>
      <c r="P72" s="60"/>
      <c r="Q72" s="60"/>
      <c r="R72" s="60"/>
      <c r="S72" s="60"/>
      <c r="T72" s="60"/>
    </row>
    <row r="73" spans="1:20" ht="2.15" customHeight="1">
      <c r="A73" s="60"/>
      <c r="B73" s="60"/>
      <c r="C73" s="60"/>
      <c r="D73" s="60"/>
      <c r="E73" s="60"/>
      <c r="F73" s="60"/>
      <c r="G73" s="60"/>
      <c r="H73" s="60"/>
      <c r="I73" s="60"/>
      <c r="J73" s="60"/>
      <c r="K73" s="60"/>
      <c r="L73" s="60"/>
      <c r="M73" s="60"/>
      <c r="N73" s="60"/>
      <c r="O73" s="60"/>
      <c r="P73" s="60"/>
      <c r="Q73" s="60"/>
      <c r="R73" s="60"/>
      <c r="S73" s="60"/>
      <c r="T73" s="60"/>
    </row>
    <row r="74" spans="1:20" ht="19" hidden="1" customHeight="1">
      <c r="A74" s="60"/>
      <c r="B74" s="60"/>
      <c r="C74" s="60"/>
      <c r="D74" s="60"/>
      <c r="E74" s="60"/>
      <c r="F74" s="60"/>
      <c r="G74" s="60"/>
      <c r="H74" s="60"/>
      <c r="I74" s="60"/>
      <c r="J74" s="60"/>
      <c r="K74" s="60"/>
      <c r="L74" s="60"/>
      <c r="M74" s="60"/>
      <c r="N74" s="60"/>
      <c r="O74" s="60"/>
      <c r="P74" s="60"/>
      <c r="Q74" s="60"/>
      <c r="R74" s="60"/>
      <c r="S74" s="60"/>
      <c r="T74" s="60"/>
    </row>
    <row r="75" spans="1:20" ht="19" hidden="1" customHeight="1">
      <c r="A75" s="60"/>
      <c r="B75" s="60"/>
      <c r="C75" s="60"/>
      <c r="D75" s="60"/>
      <c r="E75" s="60"/>
      <c r="F75" s="60"/>
      <c r="G75" s="60"/>
      <c r="H75" s="60"/>
      <c r="I75" s="60"/>
      <c r="J75" s="60"/>
      <c r="K75" s="60"/>
      <c r="L75" s="60"/>
      <c r="M75" s="60"/>
      <c r="N75" s="60"/>
      <c r="O75" s="60"/>
      <c r="P75" s="60"/>
      <c r="Q75" s="60"/>
      <c r="R75" s="60"/>
      <c r="S75" s="60"/>
      <c r="T75" s="60"/>
    </row>
    <row r="76" spans="1:20" ht="19" hidden="1" customHeight="1">
      <c r="A76" s="60"/>
      <c r="B76" s="60"/>
      <c r="C76" s="60"/>
      <c r="D76" s="60"/>
      <c r="E76" s="60"/>
      <c r="F76" s="60"/>
      <c r="G76" s="60"/>
      <c r="H76" s="60"/>
      <c r="I76" s="60"/>
      <c r="J76" s="60"/>
      <c r="K76" s="60"/>
      <c r="L76" s="60"/>
      <c r="M76" s="60"/>
      <c r="N76" s="60"/>
      <c r="O76" s="60"/>
      <c r="P76" s="60"/>
      <c r="Q76" s="60"/>
      <c r="R76" s="60"/>
      <c r="S76" s="60"/>
      <c r="T76" s="60"/>
    </row>
    <row r="77" spans="1:20" ht="19" hidden="1" customHeight="1">
      <c r="A77" s="60"/>
      <c r="B77" s="60"/>
      <c r="C77" s="60"/>
      <c r="D77" s="60"/>
      <c r="E77" s="60"/>
      <c r="F77" s="60"/>
      <c r="G77" s="60"/>
      <c r="H77" s="60"/>
      <c r="I77" s="60"/>
      <c r="J77" s="60"/>
      <c r="K77" s="60"/>
      <c r="L77" s="60"/>
      <c r="M77" s="60"/>
      <c r="N77" s="60"/>
      <c r="O77" s="60"/>
      <c r="P77" s="60"/>
      <c r="Q77" s="60"/>
      <c r="R77" s="60"/>
      <c r="S77" s="60"/>
      <c r="T77" s="60"/>
    </row>
    <row r="78" spans="1:20" ht="19" hidden="1" customHeight="1">
      <c r="A78" s="60"/>
      <c r="B78" s="60"/>
      <c r="C78" s="60"/>
      <c r="D78" s="60"/>
      <c r="E78" s="60"/>
      <c r="F78" s="60"/>
      <c r="G78" s="60"/>
      <c r="H78" s="60"/>
      <c r="I78" s="60"/>
      <c r="J78" s="60"/>
      <c r="K78" s="60"/>
      <c r="L78" s="60"/>
      <c r="M78" s="60"/>
      <c r="N78" s="60"/>
      <c r="O78" s="60"/>
      <c r="P78" s="60"/>
      <c r="Q78" s="60"/>
      <c r="R78" s="60"/>
      <c r="S78" s="60"/>
      <c r="T78" s="60"/>
    </row>
    <row r="79" spans="1:20" ht="19" hidden="1" customHeight="1">
      <c r="A79" s="60"/>
      <c r="B79" s="60"/>
      <c r="C79" s="60"/>
      <c r="D79" s="60"/>
      <c r="E79" s="60"/>
      <c r="F79" s="60"/>
      <c r="G79" s="60"/>
      <c r="H79" s="60"/>
      <c r="I79" s="60"/>
      <c r="J79" s="60"/>
      <c r="K79" s="60"/>
      <c r="L79" s="60"/>
      <c r="M79" s="60"/>
      <c r="N79" s="60"/>
      <c r="O79" s="60"/>
      <c r="P79" s="60"/>
      <c r="Q79" s="60"/>
      <c r="R79" s="60"/>
      <c r="S79" s="60"/>
      <c r="T79" s="60"/>
    </row>
    <row r="80" spans="1:20">
      <c r="A80" s="61"/>
      <c r="B80" s="62"/>
      <c r="C80" s="62"/>
      <c r="D80" s="62"/>
      <c r="E80" s="62"/>
      <c r="F80" s="62"/>
      <c r="G80" s="62"/>
      <c r="H80" s="62"/>
      <c r="I80" s="62"/>
      <c r="J80" s="62"/>
      <c r="K80" s="62"/>
      <c r="L80" s="62"/>
      <c r="M80" s="62"/>
      <c r="N80" s="62"/>
      <c r="O80" s="62"/>
      <c r="P80" s="62"/>
      <c r="Q80" s="62"/>
      <c r="R80" s="62"/>
      <c r="S80" s="62"/>
      <c r="T80" s="62"/>
    </row>
    <row r="81" spans="1:20" ht="19" customHeight="1">
      <c r="A81" s="105" t="s">
        <v>76</v>
      </c>
      <c r="B81" s="105" t="s">
        <v>77</v>
      </c>
      <c r="C81" s="105" t="s">
        <v>78</v>
      </c>
      <c r="D81" s="105" t="s">
        <v>79</v>
      </c>
      <c r="E81" s="107" t="s">
        <v>80</v>
      </c>
      <c r="F81" s="60"/>
      <c r="G81" s="60"/>
      <c r="H81" s="61"/>
      <c r="J81" s="60"/>
      <c r="K81" s="60"/>
      <c r="L81" s="61"/>
      <c r="N81" s="60"/>
      <c r="O81" s="60"/>
      <c r="P81" s="61"/>
      <c r="R81" s="63"/>
      <c r="S81" s="63"/>
      <c r="T81" s="64"/>
    </row>
    <row r="82" spans="1:20">
      <c r="A82" s="105"/>
      <c r="B82" s="105"/>
      <c r="C82" s="105"/>
      <c r="D82" s="105"/>
      <c r="E82" s="107"/>
      <c r="F82" s="60"/>
      <c r="G82" s="60"/>
      <c r="H82" s="61"/>
      <c r="J82" s="60"/>
      <c r="K82" s="60"/>
      <c r="L82" s="61"/>
      <c r="N82" s="60"/>
      <c r="O82" s="60"/>
      <c r="P82" s="61"/>
      <c r="R82" s="63"/>
      <c r="S82" s="63"/>
      <c r="T82" s="64"/>
    </row>
    <row r="83" spans="1:20">
      <c r="A83" s="105"/>
      <c r="B83" s="105"/>
      <c r="C83" s="105"/>
      <c r="D83" s="105"/>
      <c r="E83" s="107"/>
      <c r="F83" s="60"/>
      <c r="G83" s="60"/>
      <c r="H83" s="61"/>
      <c r="J83" s="60"/>
      <c r="K83" s="60"/>
      <c r="L83" s="61"/>
      <c r="N83" s="60"/>
      <c r="O83" s="60"/>
      <c r="P83" s="61"/>
      <c r="R83" s="63"/>
      <c r="S83" s="63"/>
      <c r="T83" s="64"/>
    </row>
    <row r="84" spans="1:20">
      <c r="A84" s="105"/>
      <c r="B84" s="105"/>
      <c r="C84" s="105"/>
      <c r="D84" s="105"/>
      <c r="E84" s="107"/>
      <c r="F84" s="60"/>
      <c r="G84" s="60"/>
      <c r="H84" s="61"/>
      <c r="J84" s="60"/>
      <c r="K84" s="60"/>
      <c r="L84" s="61"/>
      <c r="N84" s="60"/>
      <c r="O84" s="60"/>
      <c r="P84" s="61"/>
      <c r="R84" s="63"/>
      <c r="S84" s="63"/>
      <c r="T84" s="64"/>
    </row>
    <row r="85" spans="1:20">
      <c r="A85" s="105"/>
      <c r="B85" s="105"/>
      <c r="C85" s="105"/>
      <c r="D85" s="105"/>
      <c r="E85" s="63"/>
      <c r="F85" s="60"/>
      <c r="G85" s="60"/>
      <c r="H85" s="61"/>
      <c r="J85" s="60"/>
      <c r="K85" s="60"/>
      <c r="L85" s="61"/>
      <c r="N85" s="60"/>
      <c r="O85" s="60"/>
      <c r="P85" s="61"/>
      <c r="R85" s="63"/>
      <c r="S85" s="63"/>
      <c r="T85" s="64"/>
    </row>
    <row r="86" spans="1:20">
      <c r="A86" s="105"/>
      <c r="B86" s="105"/>
      <c r="C86" s="105"/>
      <c r="D86" s="105"/>
      <c r="E86" s="63"/>
      <c r="F86" s="60"/>
      <c r="G86" s="60"/>
      <c r="H86" s="61"/>
      <c r="J86" s="60"/>
      <c r="K86" s="60"/>
      <c r="L86" s="61"/>
      <c r="N86" s="60"/>
      <c r="O86" s="60"/>
      <c r="P86" s="61"/>
      <c r="R86" s="63"/>
      <c r="S86" s="63"/>
      <c r="T86" s="64"/>
    </row>
    <row r="87" spans="1:20">
      <c r="A87" s="61"/>
      <c r="B87" s="105"/>
      <c r="C87" s="105"/>
      <c r="D87" s="105"/>
      <c r="E87" s="63"/>
      <c r="F87" s="60"/>
      <c r="G87" s="60"/>
      <c r="H87" s="61"/>
      <c r="J87" s="60"/>
      <c r="K87" s="60"/>
      <c r="L87" s="61"/>
      <c r="N87" s="60"/>
      <c r="O87" s="60"/>
      <c r="P87" s="61"/>
      <c r="R87" s="63"/>
      <c r="S87" s="63"/>
      <c r="T87" s="64"/>
    </row>
    <row r="88" spans="1:20">
      <c r="A88" s="61"/>
      <c r="B88" s="105"/>
      <c r="C88" s="105"/>
      <c r="D88" s="105"/>
      <c r="E88" s="63"/>
      <c r="F88" s="60"/>
      <c r="G88" s="60"/>
      <c r="H88" s="61"/>
      <c r="J88" s="60"/>
      <c r="K88" s="60"/>
      <c r="L88" s="61"/>
      <c r="N88" s="60"/>
      <c r="O88" s="60"/>
      <c r="P88" s="61"/>
      <c r="R88" s="63"/>
      <c r="S88" s="63"/>
      <c r="T88" s="64"/>
    </row>
    <row r="89" spans="1:20">
      <c r="A89" s="61"/>
      <c r="B89" s="105"/>
      <c r="C89" s="105"/>
      <c r="D89" s="105"/>
      <c r="E89" s="63"/>
      <c r="F89" s="60"/>
      <c r="G89" s="60"/>
      <c r="H89" s="61"/>
      <c r="J89" s="60"/>
      <c r="K89" s="60"/>
      <c r="L89" s="61"/>
      <c r="N89" s="60"/>
      <c r="O89" s="60"/>
      <c r="P89" s="61"/>
      <c r="R89" s="63"/>
      <c r="S89" s="63"/>
      <c r="T89" s="64"/>
    </row>
    <row r="90" spans="1:20">
      <c r="A90" s="61"/>
      <c r="B90" s="105"/>
      <c r="C90" s="105"/>
      <c r="D90" s="61"/>
      <c r="F90" s="60"/>
      <c r="G90" s="60"/>
      <c r="H90" s="61"/>
      <c r="J90" s="60"/>
      <c r="K90" s="60"/>
      <c r="L90" s="61"/>
      <c r="M90" s="60"/>
      <c r="N90" s="60"/>
      <c r="O90" s="60"/>
      <c r="P90" s="61"/>
      <c r="Q90" s="61"/>
      <c r="R90" s="61"/>
      <c r="S90" s="64"/>
      <c r="T90" s="64"/>
    </row>
    <row r="91" spans="1:20">
      <c r="A91" s="61"/>
      <c r="B91" s="105"/>
      <c r="C91" s="62"/>
      <c r="D91" s="62"/>
      <c r="F91" s="60"/>
      <c r="G91" s="60"/>
      <c r="H91" s="65"/>
      <c r="I91" s="60"/>
      <c r="J91" s="60"/>
      <c r="K91" s="60"/>
      <c r="L91" s="61"/>
      <c r="M91" s="60"/>
      <c r="N91" s="60"/>
      <c r="O91" s="60"/>
      <c r="P91" s="109"/>
      <c r="Q91" s="109"/>
      <c r="R91" s="61"/>
      <c r="S91" s="109"/>
      <c r="T91" s="109"/>
    </row>
    <row r="92" spans="1:20">
      <c r="A92" s="61"/>
      <c r="B92" s="66"/>
      <c r="C92" s="62"/>
      <c r="D92" s="62"/>
      <c r="F92" s="60"/>
      <c r="G92" s="60"/>
      <c r="H92" s="65"/>
      <c r="I92" s="60"/>
      <c r="J92" s="60"/>
      <c r="K92" s="60"/>
      <c r="L92" s="61"/>
      <c r="M92" s="60"/>
      <c r="N92" s="60"/>
      <c r="O92" s="60"/>
      <c r="P92" s="65"/>
      <c r="Q92" s="65"/>
      <c r="R92" s="61"/>
      <c r="S92" s="65"/>
      <c r="T92" s="65"/>
    </row>
    <row r="93" spans="1:20">
      <c r="A93" s="106" t="s">
        <v>81</v>
      </c>
      <c r="B93" s="107"/>
      <c r="C93" s="107"/>
      <c r="D93" s="107"/>
      <c r="E93" s="107"/>
      <c r="F93" s="60"/>
      <c r="G93" s="60"/>
      <c r="H93" s="65"/>
      <c r="I93" s="60"/>
      <c r="J93" s="60"/>
      <c r="K93" s="60"/>
      <c r="L93" s="61"/>
      <c r="M93" s="60"/>
      <c r="N93" s="60"/>
      <c r="O93" s="60"/>
      <c r="P93" s="65"/>
      <c r="Q93" s="65"/>
      <c r="R93" s="61"/>
      <c r="S93" s="65"/>
      <c r="T93" s="65"/>
    </row>
    <row r="94" spans="1:20">
      <c r="A94" s="107"/>
      <c r="B94" s="107"/>
      <c r="C94" s="107"/>
      <c r="D94" s="107"/>
      <c r="E94" s="107"/>
      <c r="F94" s="64"/>
      <c r="G94" s="64"/>
      <c r="H94" s="14"/>
      <c r="I94" s="33"/>
      <c r="J94" s="67"/>
      <c r="K94" s="68"/>
      <c r="L94" s="33"/>
      <c r="M94" s="67"/>
      <c r="N94" s="68"/>
      <c r="O94" s="33"/>
      <c r="P94" s="67"/>
      <c r="Q94" s="68"/>
      <c r="R94" s="33"/>
      <c r="S94" s="67"/>
      <c r="T94" s="68"/>
    </row>
    <row r="95" spans="1:20" ht="20.149999999999999" customHeight="1">
      <c r="A95" s="107"/>
      <c r="B95" s="107"/>
      <c r="C95" s="107"/>
      <c r="D95" s="107"/>
      <c r="E95" s="107"/>
    </row>
    <row r="96" spans="1:20" ht="20.149999999999999" customHeight="1">
      <c r="A96" s="69"/>
      <c r="B96" s="69"/>
      <c r="C96" s="69"/>
      <c r="D96" s="69"/>
      <c r="E96" s="69"/>
    </row>
    <row r="97" spans="1:5" ht="20.149999999999999" customHeight="1">
      <c r="A97" s="103" t="s">
        <v>82</v>
      </c>
      <c r="B97" s="104"/>
      <c r="C97" s="104"/>
      <c r="D97" s="104"/>
      <c r="E97" s="104"/>
    </row>
    <row r="98" spans="1:5">
      <c r="A98" s="70" t="s">
        <v>83</v>
      </c>
      <c r="B98" s="110" t="s">
        <v>84</v>
      </c>
      <c r="C98" s="110"/>
      <c r="D98" s="110"/>
      <c r="E98" s="110"/>
    </row>
    <row r="99" spans="1:5" ht="20.149999999999999" customHeight="1">
      <c r="A99" s="71" t="s">
        <v>85</v>
      </c>
      <c r="B99" s="108" t="s">
        <v>86</v>
      </c>
      <c r="C99" s="108"/>
      <c r="D99" s="108"/>
      <c r="E99" s="108"/>
    </row>
    <row r="100" spans="1:5">
      <c r="A100" s="71" t="s">
        <v>87</v>
      </c>
      <c r="B100" s="108" t="s">
        <v>88</v>
      </c>
      <c r="C100" s="108"/>
      <c r="D100" s="108"/>
      <c r="E100" s="108"/>
    </row>
    <row r="101" spans="1:5" ht="19" customHeight="1">
      <c r="A101" s="70" t="s">
        <v>89</v>
      </c>
      <c r="B101" s="108" t="s">
        <v>90</v>
      </c>
      <c r="C101" s="108"/>
      <c r="D101" s="108"/>
      <c r="E101" s="108"/>
    </row>
    <row r="102" spans="1:5" ht="17.149999999999999" customHeight="1">
      <c r="A102" s="70" t="s">
        <v>91</v>
      </c>
      <c r="B102" s="108" t="s">
        <v>92</v>
      </c>
      <c r="C102" s="108"/>
      <c r="D102" s="108"/>
      <c r="E102" s="108"/>
    </row>
    <row r="103" spans="1:5" ht="17.149999999999999" customHeight="1">
      <c r="A103" s="70" t="s">
        <v>93</v>
      </c>
      <c r="B103" s="108" t="s">
        <v>94</v>
      </c>
      <c r="C103" s="108"/>
      <c r="D103" s="108"/>
      <c r="E103" s="108"/>
    </row>
    <row r="104" spans="1:5" ht="20.149999999999999" customHeight="1">
      <c r="A104" s="70" t="s">
        <v>95</v>
      </c>
      <c r="B104" s="108" t="s">
        <v>96</v>
      </c>
      <c r="C104" s="108"/>
      <c r="D104" s="108"/>
      <c r="E104" s="108"/>
    </row>
    <row r="105" spans="1:5" ht="18" customHeight="1">
      <c r="A105" s="70" t="s">
        <v>97</v>
      </c>
      <c r="B105" s="108" t="s">
        <v>98</v>
      </c>
      <c r="C105" s="108"/>
      <c r="D105" s="108"/>
      <c r="E105" s="108"/>
    </row>
    <row r="106" spans="1:5">
      <c r="A106" s="70" t="s">
        <v>99</v>
      </c>
      <c r="B106" s="108" t="s">
        <v>100</v>
      </c>
      <c r="C106" s="108"/>
      <c r="D106" s="108"/>
      <c r="E106" s="108"/>
    </row>
    <row r="107" spans="1:5">
      <c r="A107" s="70" t="s">
        <v>101</v>
      </c>
      <c r="B107" s="108" t="s">
        <v>102</v>
      </c>
      <c r="C107" s="108"/>
      <c r="D107" s="108"/>
      <c r="E107" s="108"/>
    </row>
    <row r="108" spans="1:5">
      <c r="A108" s="72"/>
      <c r="B108" s="73"/>
    </row>
    <row r="109" spans="1:5" ht="25" customHeight="1">
      <c r="A109" s="103" t="s">
        <v>103</v>
      </c>
      <c r="B109" s="104"/>
      <c r="C109" s="104"/>
      <c r="D109" s="104"/>
      <c r="E109" s="104"/>
    </row>
    <row r="110" spans="1:5" ht="168" customHeight="1">
      <c r="A110" s="111" t="s">
        <v>104</v>
      </c>
      <c r="B110" s="111"/>
      <c r="C110" s="111"/>
      <c r="D110" s="111"/>
      <c r="E110" s="111"/>
    </row>
    <row r="111" spans="1:5" ht="160" customHeight="1">
      <c r="A111" s="74"/>
      <c r="B111" s="74"/>
    </row>
    <row r="112" spans="1:5" ht="176.15" customHeight="1">
      <c r="A112" s="74"/>
      <c r="B112" s="74"/>
    </row>
    <row r="113" spans="1:2">
      <c r="A113" s="74"/>
      <c r="B113" s="74"/>
    </row>
    <row r="114" spans="1:2">
      <c r="A114" s="74"/>
      <c r="B114" s="74"/>
    </row>
    <row r="115" spans="1:2">
      <c r="A115" s="74"/>
      <c r="B115" s="74"/>
    </row>
  </sheetData>
  <mergeCells count="64">
    <mergeCell ref="A4:E4"/>
    <mergeCell ref="E81:E84"/>
    <mergeCell ref="A1:E1"/>
    <mergeCell ref="A2:E2"/>
    <mergeCell ref="B18:E18"/>
    <mergeCell ref="B19:E19"/>
    <mergeCell ref="B38:E38"/>
    <mergeCell ref="B29:E29"/>
    <mergeCell ref="B33:E33"/>
    <mergeCell ref="B24:E24"/>
    <mergeCell ref="B27:E27"/>
    <mergeCell ref="B37:E37"/>
    <mergeCell ref="B20:E20"/>
    <mergeCell ref="A61:E61"/>
    <mergeCell ref="B21:E21"/>
    <mergeCell ref="B22:E22"/>
    <mergeCell ref="B106:E106"/>
    <mergeCell ref="B107:E107"/>
    <mergeCell ref="A109:E109"/>
    <mergeCell ref="A110:E110"/>
    <mergeCell ref="B100:E100"/>
    <mergeCell ref="B101:E101"/>
    <mergeCell ref="B102:E102"/>
    <mergeCell ref="B103:E103"/>
    <mergeCell ref="B104:E104"/>
    <mergeCell ref="B105:E105"/>
    <mergeCell ref="P91:Q91"/>
    <mergeCell ref="S91:T91"/>
    <mergeCell ref="A93:E95"/>
    <mergeCell ref="A97:E97"/>
    <mergeCell ref="B98:E98"/>
    <mergeCell ref="B99:E99"/>
    <mergeCell ref="A63:E72"/>
    <mergeCell ref="A81:A86"/>
    <mergeCell ref="B81:B91"/>
    <mergeCell ref="C81:C90"/>
    <mergeCell ref="D81:D89"/>
    <mergeCell ref="B23:E23"/>
    <mergeCell ref="B25:E25"/>
    <mergeCell ref="B30:E30"/>
    <mergeCell ref="B34:E34"/>
    <mergeCell ref="B36:E36"/>
    <mergeCell ref="B26:E26"/>
    <mergeCell ref="B28:E28"/>
    <mergeCell ref="B31:E31"/>
    <mergeCell ref="B32:E32"/>
    <mergeCell ref="A40:E40"/>
    <mergeCell ref="A42:B49"/>
    <mergeCell ref="D42:E54"/>
    <mergeCell ref="A56:E58"/>
    <mergeCell ref="B35:E35"/>
    <mergeCell ref="B17:E17"/>
    <mergeCell ref="A5:E5"/>
    <mergeCell ref="B7:E7"/>
    <mergeCell ref="B9:E9"/>
    <mergeCell ref="B13:E13"/>
    <mergeCell ref="B16:E16"/>
    <mergeCell ref="B6:E6"/>
    <mergeCell ref="B8:E8"/>
    <mergeCell ref="B14:E14"/>
    <mergeCell ref="B10:E10"/>
    <mergeCell ref="B11:E11"/>
    <mergeCell ref="B15:E15"/>
    <mergeCell ref="B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3"/>
  <sheetViews>
    <sheetView zoomScale="125" zoomScaleNormal="125" workbookViewId="0"/>
  </sheetViews>
  <sheetFormatPr baseColWidth="10" defaultColWidth="11" defaultRowHeight="15.5"/>
  <cols>
    <col min="1" max="1" width="21.08203125" style="5" customWidth="1"/>
    <col min="2" max="2" width="63.5" style="5" customWidth="1"/>
    <col min="3" max="5" width="32" style="5" customWidth="1"/>
    <col min="6" max="6" width="27.5" style="5" customWidth="1"/>
    <col min="7" max="7" width="30.5" style="5" customWidth="1"/>
    <col min="8" max="8" width="28.5" style="5" customWidth="1"/>
    <col min="9" max="16384" width="11" style="6"/>
  </cols>
  <sheetData>
    <row r="1" spans="1:5" ht="18.5">
      <c r="A1" s="21" t="s">
        <v>105</v>
      </c>
    </row>
    <row r="2" spans="1:5" ht="18.5">
      <c r="A2" s="21"/>
    </row>
    <row r="3" spans="1:5">
      <c r="A3" s="4" t="s">
        <v>106</v>
      </c>
      <c r="D3" s="4" t="s">
        <v>107</v>
      </c>
    </row>
    <row r="5" spans="1:5">
      <c r="A5" s="5" t="s">
        <v>108</v>
      </c>
      <c r="B5" s="5" t="s">
        <v>109</v>
      </c>
      <c r="D5" s="5" t="s">
        <v>80</v>
      </c>
      <c r="E5" s="5" t="s">
        <v>110</v>
      </c>
    </row>
    <row r="6" spans="1:5">
      <c r="A6" s="5" t="s">
        <v>111</v>
      </c>
      <c r="B6" s="5" t="s">
        <v>112</v>
      </c>
      <c r="D6" s="5" t="s">
        <v>113</v>
      </c>
      <c r="E6" s="7" t="s">
        <v>114</v>
      </c>
    </row>
    <row r="7" spans="1:5" ht="31">
      <c r="A7" s="5" t="s">
        <v>115</v>
      </c>
      <c r="B7" s="5" t="s">
        <v>116</v>
      </c>
      <c r="D7" s="5" t="s">
        <v>117</v>
      </c>
      <c r="E7" s="7" t="s">
        <v>118</v>
      </c>
    </row>
    <row r="8" spans="1:5" ht="52" customHeight="1">
      <c r="A8" s="5" t="s">
        <v>119</v>
      </c>
      <c r="B8" s="5" t="s">
        <v>120</v>
      </c>
      <c r="D8" s="5" t="s">
        <v>121</v>
      </c>
      <c r="E8" s="7" t="s">
        <v>122</v>
      </c>
    </row>
    <row r="9" spans="1:5">
      <c r="A9" s="5" t="s">
        <v>123</v>
      </c>
      <c r="B9" s="5" t="s">
        <v>124</v>
      </c>
      <c r="D9" s="5" t="s">
        <v>125</v>
      </c>
      <c r="E9" s="7" t="s">
        <v>126</v>
      </c>
    </row>
    <row r="10" spans="1:5">
      <c r="A10" s="5" t="s">
        <v>127</v>
      </c>
      <c r="B10" s="5" t="s">
        <v>128</v>
      </c>
      <c r="D10" s="5" t="s">
        <v>129</v>
      </c>
      <c r="E10" s="7" t="s">
        <v>130</v>
      </c>
    </row>
    <row r="11" spans="1:5">
      <c r="D11" s="5" t="s">
        <v>131</v>
      </c>
      <c r="E11" s="7" t="s">
        <v>132</v>
      </c>
    </row>
    <row r="12" spans="1:5">
      <c r="D12" s="5" t="s">
        <v>133</v>
      </c>
      <c r="E12" s="7" t="s">
        <v>134</v>
      </c>
    </row>
    <row r="13" spans="1:5">
      <c r="D13" s="5" t="s">
        <v>135</v>
      </c>
      <c r="E13" s="8" t="s">
        <v>136</v>
      </c>
    </row>
    <row r="14" spans="1:5">
      <c r="D14" s="5" t="s">
        <v>137</v>
      </c>
      <c r="E14" s="8" t="s">
        <v>138</v>
      </c>
    </row>
    <row r="15" spans="1:5" ht="31">
      <c r="D15" s="5" t="s">
        <v>139</v>
      </c>
      <c r="E15" s="7" t="s">
        <v>140</v>
      </c>
    </row>
    <row r="17" spans="1:9">
      <c r="A17" s="4" t="s">
        <v>141</v>
      </c>
    </row>
    <row r="18" spans="1:9">
      <c r="A18" s="4"/>
    </row>
    <row r="20" spans="1:9">
      <c r="A20" s="5" t="s">
        <v>83</v>
      </c>
      <c r="B20" s="5" t="s">
        <v>85</v>
      </c>
      <c r="C20" s="5" t="s">
        <v>89</v>
      </c>
      <c r="D20" s="5" t="s">
        <v>91</v>
      </c>
      <c r="E20" s="5" t="s">
        <v>87</v>
      </c>
      <c r="I20" s="5"/>
    </row>
    <row r="21" spans="1:9">
      <c r="A21" s="2" t="s">
        <v>142</v>
      </c>
      <c r="B21" s="2" t="s">
        <v>143</v>
      </c>
      <c r="C21" s="2" t="s">
        <v>52</v>
      </c>
      <c r="D21" s="2" t="s">
        <v>144</v>
      </c>
      <c r="E21" s="2" t="s">
        <v>145</v>
      </c>
      <c r="I21" s="5"/>
    </row>
    <row r="22" spans="1:9" ht="31">
      <c r="A22" s="2" t="s">
        <v>146</v>
      </c>
      <c r="B22" s="2" t="s">
        <v>147</v>
      </c>
      <c r="C22" s="2" t="s">
        <v>52</v>
      </c>
      <c r="D22" s="2" t="s">
        <v>144</v>
      </c>
      <c r="E22" s="2" t="s">
        <v>148</v>
      </c>
      <c r="I22" s="5"/>
    </row>
    <row r="23" spans="1:9">
      <c r="A23" s="2" t="s">
        <v>149</v>
      </c>
      <c r="B23" s="2" t="s">
        <v>150</v>
      </c>
      <c r="C23" s="2"/>
      <c r="D23" s="2"/>
      <c r="E23" s="2" t="s">
        <v>151</v>
      </c>
      <c r="I23" s="5"/>
    </row>
    <row r="24" spans="1:9" ht="31">
      <c r="A24" s="2" t="s">
        <v>152</v>
      </c>
      <c r="B24" s="2" t="s">
        <v>153</v>
      </c>
      <c r="C24" s="2" t="s">
        <v>52</v>
      </c>
      <c r="D24" s="2"/>
      <c r="E24" s="2" t="s">
        <v>154</v>
      </c>
      <c r="I24" s="5"/>
    </row>
    <row r="25" spans="1:9">
      <c r="A25" s="2" t="s">
        <v>155</v>
      </c>
      <c r="B25" s="2" t="s">
        <v>156</v>
      </c>
      <c r="C25" s="2"/>
      <c r="D25" s="2"/>
      <c r="E25" s="2" t="s">
        <v>151</v>
      </c>
      <c r="I25" s="5"/>
    </row>
    <row r="26" spans="1:9" ht="31">
      <c r="A26" s="2" t="s">
        <v>157</v>
      </c>
      <c r="B26" s="2" t="s">
        <v>157</v>
      </c>
      <c r="C26" s="92"/>
      <c r="D26" s="92"/>
      <c r="E26" s="2" t="s">
        <v>123</v>
      </c>
      <c r="I26" s="5"/>
    </row>
    <row r="27" spans="1:9" ht="31">
      <c r="A27" s="2" t="s">
        <v>158</v>
      </c>
      <c r="B27" s="2" t="s">
        <v>158</v>
      </c>
      <c r="C27" s="92"/>
      <c r="D27" s="92"/>
      <c r="E27" s="2" t="s">
        <v>123</v>
      </c>
      <c r="I27" s="5"/>
    </row>
    <row r="28" spans="1:9">
      <c r="A28" s="2" t="s">
        <v>159</v>
      </c>
      <c r="B28" s="2" t="s">
        <v>159</v>
      </c>
      <c r="C28" s="92"/>
      <c r="D28" s="92"/>
      <c r="E28" s="2" t="s">
        <v>123</v>
      </c>
      <c r="I28" s="5"/>
    </row>
    <row r="29" spans="1:9">
      <c r="A29" s="2" t="s">
        <v>160</v>
      </c>
      <c r="B29" s="2" t="s">
        <v>161</v>
      </c>
      <c r="C29" s="2"/>
      <c r="D29" s="2"/>
      <c r="E29" s="2" t="s">
        <v>151</v>
      </c>
      <c r="I29" s="5"/>
    </row>
    <row r="30" spans="1:9" ht="31">
      <c r="A30" s="2" t="s">
        <v>162</v>
      </c>
      <c r="B30" s="2" t="s">
        <v>163</v>
      </c>
      <c r="C30" s="2"/>
      <c r="D30" s="2"/>
      <c r="E30" s="2" t="s">
        <v>154</v>
      </c>
      <c r="I30" s="5"/>
    </row>
    <row r="31" spans="1:9" ht="31">
      <c r="A31" s="2" t="s">
        <v>164</v>
      </c>
      <c r="B31" s="2" t="s">
        <v>165</v>
      </c>
      <c r="C31" s="2" t="s">
        <v>52</v>
      </c>
      <c r="D31" s="2" t="s">
        <v>144</v>
      </c>
      <c r="E31" s="2" t="s">
        <v>148</v>
      </c>
      <c r="I31" s="5"/>
    </row>
    <row r="32" spans="1:9">
      <c r="A32" s="2" t="s">
        <v>166</v>
      </c>
      <c r="B32" s="2" t="s">
        <v>167</v>
      </c>
      <c r="C32" s="2"/>
      <c r="D32" s="2"/>
      <c r="E32" s="2" t="s">
        <v>168</v>
      </c>
      <c r="I32" s="5"/>
    </row>
    <row r="33" spans="1:9" ht="31">
      <c r="A33" s="2" t="s">
        <v>169</v>
      </c>
      <c r="B33" s="2" t="s">
        <v>170</v>
      </c>
      <c r="C33" s="2" t="s">
        <v>52</v>
      </c>
      <c r="D33" s="2" t="s">
        <v>171</v>
      </c>
      <c r="E33" s="2" t="s">
        <v>172</v>
      </c>
      <c r="I33" s="5"/>
    </row>
    <row r="34" spans="1:9">
      <c r="A34" s="89" t="s">
        <v>173</v>
      </c>
      <c r="B34" s="2" t="s">
        <v>174</v>
      </c>
      <c r="C34" s="92"/>
      <c r="D34" s="92"/>
      <c r="E34" s="2" t="s">
        <v>123</v>
      </c>
      <c r="I34" s="5"/>
    </row>
    <row r="35" spans="1:9" ht="31">
      <c r="A35" s="2" t="s">
        <v>175</v>
      </c>
      <c r="B35" s="2" t="s">
        <v>176</v>
      </c>
      <c r="C35" s="2" t="s">
        <v>52</v>
      </c>
      <c r="D35" s="2" t="s">
        <v>171</v>
      </c>
      <c r="E35" s="2" t="s">
        <v>172</v>
      </c>
      <c r="I35" s="5"/>
    </row>
    <row r="36" spans="1:9" ht="31">
      <c r="A36" s="2" t="s">
        <v>177</v>
      </c>
      <c r="B36" s="2" t="s">
        <v>178</v>
      </c>
      <c r="C36" s="2" t="s">
        <v>52</v>
      </c>
      <c r="D36" s="2" t="s">
        <v>171</v>
      </c>
      <c r="E36" s="2" t="s">
        <v>145</v>
      </c>
      <c r="I36" s="5"/>
    </row>
    <row r="37" spans="1:9" ht="35.15" customHeight="1">
      <c r="A37" s="2" t="s">
        <v>179</v>
      </c>
      <c r="B37" s="2" t="s">
        <v>180</v>
      </c>
      <c r="C37" s="2"/>
      <c r="D37" s="2"/>
      <c r="E37" s="2" t="s">
        <v>119</v>
      </c>
      <c r="I37" s="5"/>
    </row>
    <row r="38" spans="1:9" ht="31">
      <c r="A38" s="2" t="s">
        <v>181</v>
      </c>
      <c r="B38" s="2" t="s">
        <v>182</v>
      </c>
      <c r="C38" s="2"/>
      <c r="D38" s="2"/>
      <c r="E38" s="2" t="s">
        <v>119</v>
      </c>
      <c r="I38" s="5"/>
    </row>
    <row r="39" spans="1:9" ht="22.4" customHeight="1">
      <c r="A39" s="2" t="s">
        <v>183</v>
      </c>
      <c r="B39" s="2" t="s">
        <v>184</v>
      </c>
      <c r="C39" s="2"/>
      <c r="D39" s="2"/>
      <c r="E39" s="2" t="s">
        <v>151</v>
      </c>
      <c r="I39" s="5"/>
    </row>
    <row r="40" spans="1:9">
      <c r="A40" s="2" t="s">
        <v>185</v>
      </c>
      <c r="B40" s="2" t="s">
        <v>186</v>
      </c>
      <c r="C40" s="2"/>
      <c r="D40" s="2"/>
      <c r="E40" s="2" t="s">
        <v>154</v>
      </c>
      <c r="I40" s="5"/>
    </row>
    <row r="41" spans="1:9">
      <c r="A41" s="2" t="s">
        <v>187</v>
      </c>
      <c r="B41" s="2" t="s">
        <v>188</v>
      </c>
      <c r="C41" s="2"/>
      <c r="D41" s="2"/>
      <c r="E41" s="2" t="s">
        <v>151</v>
      </c>
      <c r="I41" s="5"/>
    </row>
    <row r="42" spans="1:9">
      <c r="A42" s="2" t="s">
        <v>189</v>
      </c>
      <c r="B42" s="2" t="s">
        <v>190</v>
      </c>
      <c r="C42" s="2"/>
      <c r="D42" s="2"/>
      <c r="E42" s="2" t="s">
        <v>151</v>
      </c>
      <c r="I42" s="5"/>
    </row>
    <row r="43" spans="1:9">
      <c r="A43" s="2" t="s">
        <v>191</v>
      </c>
      <c r="B43" s="2" t="s">
        <v>192</v>
      </c>
      <c r="C43" s="2" t="s">
        <v>52</v>
      </c>
      <c r="D43" s="2" t="s">
        <v>144</v>
      </c>
      <c r="E43" s="2" t="s">
        <v>193</v>
      </c>
      <c r="I43" s="5"/>
    </row>
    <row r="44" spans="1:9">
      <c r="A44" s="2" t="s">
        <v>194</v>
      </c>
      <c r="B44" s="2" t="s">
        <v>195</v>
      </c>
      <c r="C44" s="2"/>
      <c r="D44" s="2"/>
      <c r="E44" s="2" t="s">
        <v>151</v>
      </c>
      <c r="I44" s="5"/>
    </row>
    <row r="45" spans="1:9" ht="31">
      <c r="A45" s="2" t="s">
        <v>196</v>
      </c>
      <c r="B45" s="2" t="s">
        <v>197</v>
      </c>
      <c r="C45" s="2" t="s">
        <v>52</v>
      </c>
      <c r="D45" s="2" t="s">
        <v>144</v>
      </c>
      <c r="E45" s="2" t="s">
        <v>198</v>
      </c>
      <c r="I45" s="5"/>
    </row>
    <row r="46" spans="1:9">
      <c r="A46" s="2" t="s">
        <v>199</v>
      </c>
      <c r="B46" s="2" t="s">
        <v>200</v>
      </c>
      <c r="C46" s="2"/>
      <c r="D46" s="2"/>
      <c r="E46" s="2" t="s">
        <v>151</v>
      </c>
      <c r="I46" s="5"/>
    </row>
    <row r="47" spans="1:9" ht="31">
      <c r="A47" s="2" t="s">
        <v>201</v>
      </c>
      <c r="B47" s="2" t="s">
        <v>202</v>
      </c>
      <c r="C47" s="2" t="s">
        <v>52</v>
      </c>
      <c r="D47" s="2" t="s">
        <v>144</v>
      </c>
      <c r="E47" s="2" t="s">
        <v>148</v>
      </c>
      <c r="I47" s="5"/>
    </row>
    <row r="48" spans="1:9" ht="31">
      <c r="A48" s="2" t="s">
        <v>203</v>
      </c>
      <c r="B48" s="2" t="s">
        <v>204</v>
      </c>
      <c r="C48" s="2"/>
      <c r="D48" s="2"/>
      <c r="E48" s="2" t="s">
        <v>151</v>
      </c>
      <c r="I48" s="5"/>
    </row>
    <row r="49" spans="1:9">
      <c r="A49" s="2" t="s">
        <v>205</v>
      </c>
      <c r="B49" s="2" t="s">
        <v>206</v>
      </c>
      <c r="C49" s="2"/>
      <c r="D49" s="2"/>
      <c r="E49" s="2" t="s">
        <v>119</v>
      </c>
      <c r="I49" s="5"/>
    </row>
    <row r="50" spans="1:9">
      <c r="A50" s="2" t="s">
        <v>207</v>
      </c>
      <c r="B50" s="2" t="s">
        <v>208</v>
      </c>
      <c r="C50" s="2"/>
      <c r="D50" s="2"/>
      <c r="E50" s="2" t="s">
        <v>115</v>
      </c>
      <c r="I50" s="5"/>
    </row>
    <row r="51" spans="1:9" ht="46.5">
      <c r="A51" s="2" t="s">
        <v>209</v>
      </c>
      <c r="B51" s="2" t="s">
        <v>210</v>
      </c>
      <c r="C51" s="2" t="s">
        <v>6</v>
      </c>
      <c r="D51" s="2" t="s">
        <v>211</v>
      </c>
      <c r="E51" s="2" t="s">
        <v>212</v>
      </c>
      <c r="I51" s="5"/>
    </row>
    <row r="52" spans="1:9" ht="77.5">
      <c r="A52" s="2" t="s">
        <v>213</v>
      </c>
      <c r="B52" s="2" t="s">
        <v>214</v>
      </c>
      <c r="C52" s="2"/>
      <c r="D52" s="2"/>
      <c r="E52" s="2" t="s">
        <v>215</v>
      </c>
      <c r="I52" s="5"/>
    </row>
    <row r="53" spans="1:9" ht="46.5">
      <c r="A53" s="2" t="s">
        <v>216</v>
      </c>
      <c r="B53" s="2" t="s">
        <v>217</v>
      </c>
      <c r="C53" s="2"/>
      <c r="D53" s="2"/>
      <c r="E53" s="2" t="s">
        <v>218</v>
      </c>
      <c r="I53" s="5"/>
    </row>
    <row r="54" spans="1:9" ht="18" customHeight="1">
      <c r="A54" s="2" t="s">
        <v>219</v>
      </c>
      <c r="B54" s="2" t="s">
        <v>220</v>
      </c>
      <c r="C54" s="2"/>
      <c r="D54" s="2"/>
      <c r="E54" s="2" t="s">
        <v>115</v>
      </c>
      <c r="I54" s="5"/>
    </row>
    <row r="55" spans="1:9">
      <c r="A55" s="2" t="s">
        <v>221</v>
      </c>
      <c r="B55" s="2" t="s">
        <v>222</v>
      </c>
      <c r="C55" s="2"/>
      <c r="D55" s="2"/>
      <c r="E55" s="2" t="s">
        <v>212</v>
      </c>
      <c r="I55" s="5"/>
    </row>
    <row r="56" spans="1:9">
      <c r="A56" s="2" t="s">
        <v>223</v>
      </c>
      <c r="B56" s="2" t="s">
        <v>224</v>
      </c>
      <c r="C56" s="92" t="s">
        <v>52</v>
      </c>
      <c r="D56" s="92"/>
      <c r="E56" s="2" t="s">
        <v>123</v>
      </c>
      <c r="I56" s="5"/>
    </row>
    <row r="57" spans="1:9">
      <c r="A57" s="2" t="s">
        <v>225</v>
      </c>
      <c r="B57" s="2" t="s">
        <v>226</v>
      </c>
      <c r="C57" s="92"/>
      <c r="D57" s="92"/>
      <c r="E57" s="2" t="s">
        <v>123</v>
      </c>
      <c r="I57" s="5"/>
    </row>
    <row r="58" spans="1:9">
      <c r="A58" s="2" t="s">
        <v>227</v>
      </c>
      <c r="B58" s="2" t="s">
        <v>228</v>
      </c>
      <c r="C58" s="2"/>
      <c r="D58" s="2"/>
      <c r="E58" s="2" t="s">
        <v>119</v>
      </c>
      <c r="I58" s="5"/>
    </row>
    <row r="59" spans="1:9">
      <c r="A59" s="2" t="s">
        <v>229</v>
      </c>
      <c r="B59" s="2" t="s">
        <v>230</v>
      </c>
      <c r="C59" s="2"/>
      <c r="D59" s="2"/>
      <c r="E59" s="2" t="s">
        <v>119</v>
      </c>
      <c r="I59" s="5"/>
    </row>
    <row r="60" spans="1:9">
      <c r="A60" s="2" t="s">
        <v>231</v>
      </c>
      <c r="B60" s="2" t="s">
        <v>232</v>
      </c>
      <c r="C60" s="2"/>
      <c r="D60" s="2"/>
      <c r="E60" s="2" t="s">
        <v>119</v>
      </c>
      <c r="I60" s="5"/>
    </row>
    <row r="61" spans="1:9">
      <c r="A61" s="2" t="s">
        <v>233</v>
      </c>
      <c r="B61" s="2" t="s">
        <v>234</v>
      </c>
      <c r="C61" s="2"/>
      <c r="D61" s="2"/>
      <c r="E61" s="2" t="s">
        <v>119</v>
      </c>
      <c r="I61" s="5"/>
    </row>
    <row r="62" spans="1:9">
      <c r="A62" s="2" t="s">
        <v>235</v>
      </c>
      <c r="B62" s="2" t="s">
        <v>236</v>
      </c>
      <c r="C62" s="2"/>
      <c r="D62" s="2"/>
      <c r="E62" s="2" t="s">
        <v>237</v>
      </c>
      <c r="I62" s="5"/>
    </row>
    <row r="63" spans="1:9" ht="44.15" customHeight="1">
      <c r="A63" s="2" t="s">
        <v>238</v>
      </c>
      <c r="B63" s="2" t="s">
        <v>239</v>
      </c>
      <c r="C63" s="2" t="s">
        <v>240</v>
      </c>
      <c r="D63" s="2" t="s">
        <v>171</v>
      </c>
      <c r="E63" s="2" t="s">
        <v>148</v>
      </c>
      <c r="I63" s="5"/>
    </row>
    <row r="64" spans="1:9" ht="31">
      <c r="A64" s="2" t="s">
        <v>241</v>
      </c>
      <c r="B64" s="2" t="s">
        <v>242</v>
      </c>
      <c r="C64" s="2"/>
      <c r="D64" s="2"/>
      <c r="E64" s="2" t="s">
        <v>215</v>
      </c>
      <c r="I64" s="5"/>
    </row>
    <row r="65" spans="1:9">
      <c r="A65" s="2" t="s">
        <v>243</v>
      </c>
      <c r="B65" s="2" t="s">
        <v>244</v>
      </c>
      <c r="C65" s="2"/>
      <c r="D65" s="2"/>
      <c r="E65" s="2" t="s">
        <v>151</v>
      </c>
      <c r="I65" s="5"/>
    </row>
    <row r="66" spans="1:9">
      <c r="A66" s="2" t="s">
        <v>245</v>
      </c>
      <c r="B66" s="2" t="s">
        <v>246</v>
      </c>
      <c r="C66" s="2"/>
      <c r="D66" s="2"/>
      <c r="E66" s="2" t="s">
        <v>115</v>
      </c>
      <c r="I66" s="5"/>
    </row>
    <row r="67" spans="1:9">
      <c r="A67" s="2" t="s">
        <v>247</v>
      </c>
      <c r="B67" s="2" t="s">
        <v>248</v>
      </c>
      <c r="C67" s="2"/>
      <c r="D67" s="2"/>
      <c r="E67" s="2" t="s">
        <v>151</v>
      </c>
      <c r="I67" s="5"/>
    </row>
    <row r="68" spans="1:9" ht="62">
      <c r="A68" s="2" t="s">
        <v>249</v>
      </c>
      <c r="B68" s="2" t="s">
        <v>250</v>
      </c>
      <c r="C68" s="2" t="s">
        <v>52</v>
      </c>
      <c r="D68" s="2" t="s">
        <v>144</v>
      </c>
      <c r="E68" s="2" t="s">
        <v>251</v>
      </c>
      <c r="I68" s="5"/>
    </row>
    <row r="69" spans="1:9" ht="31">
      <c r="A69" s="2" t="s">
        <v>252</v>
      </c>
      <c r="B69" s="2" t="s">
        <v>253</v>
      </c>
      <c r="C69" s="2" t="s">
        <v>52</v>
      </c>
      <c r="D69" s="2" t="s">
        <v>171</v>
      </c>
      <c r="E69" s="2" t="s">
        <v>172</v>
      </c>
      <c r="I69" s="5"/>
    </row>
    <row r="70" spans="1:9">
      <c r="A70" s="2" t="s">
        <v>254</v>
      </c>
      <c r="B70" s="2" t="s">
        <v>255</v>
      </c>
      <c r="C70" s="2" t="s">
        <v>256</v>
      </c>
      <c r="D70" s="2"/>
      <c r="E70" s="2" t="s">
        <v>151</v>
      </c>
      <c r="I70" s="5"/>
    </row>
    <row r="71" spans="1:9">
      <c r="A71" s="2" t="s">
        <v>257</v>
      </c>
      <c r="B71" s="2" t="s">
        <v>258</v>
      </c>
      <c r="C71" s="2" t="s">
        <v>259</v>
      </c>
      <c r="D71" s="2"/>
      <c r="E71" s="2" t="s">
        <v>119</v>
      </c>
      <c r="I71" s="5"/>
    </row>
    <row r="72" spans="1:9" ht="46.5">
      <c r="A72" s="2" t="s">
        <v>260</v>
      </c>
      <c r="B72" s="2" t="s">
        <v>261</v>
      </c>
      <c r="C72" s="2"/>
      <c r="D72" s="2"/>
      <c r="E72" s="2" t="s">
        <v>154</v>
      </c>
      <c r="I72" s="5"/>
    </row>
    <row r="73" spans="1:9" ht="34" customHeight="1">
      <c r="A73" s="2" t="s">
        <v>262</v>
      </c>
      <c r="B73" s="2" t="s">
        <v>263</v>
      </c>
      <c r="C73" s="2" t="s">
        <v>38</v>
      </c>
      <c r="D73" s="2" t="s">
        <v>171</v>
      </c>
      <c r="E73" s="2" t="s">
        <v>264</v>
      </c>
      <c r="I73" s="5"/>
    </row>
    <row r="74" spans="1:9" ht="34" customHeight="1">
      <c r="A74" s="2" t="s">
        <v>265</v>
      </c>
      <c r="B74" s="2" t="s">
        <v>266</v>
      </c>
      <c r="C74" s="92"/>
      <c r="D74" s="92"/>
      <c r="E74" s="2" t="s">
        <v>123</v>
      </c>
      <c r="I74" s="5"/>
    </row>
    <row r="75" spans="1:9" ht="34" customHeight="1">
      <c r="A75" s="2" t="s">
        <v>267</v>
      </c>
      <c r="B75" s="2" t="s">
        <v>267</v>
      </c>
      <c r="C75" s="92"/>
      <c r="D75" s="92"/>
      <c r="E75" s="2" t="s">
        <v>123</v>
      </c>
      <c r="I75" s="5"/>
    </row>
    <row r="76" spans="1:9" ht="34" customHeight="1">
      <c r="A76" s="2" t="s">
        <v>268</v>
      </c>
      <c r="B76" s="2" t="s">
        <v>268</v>
      </c>
      <c r="C76" s="92"/>
      <c r="D76" s="92"/>
      <c r="E76" s="2" t="s">
        <v>123</v>
      </c>
      <c r="I76" s="5"/>
    </row>
    <row r="77" spans="1:9" ht="34" customHeight="1">
      <c r="A77" s="2" t="s">
        <v>269</v>
      </c>
      <c r="B77" s="2" t="s">
        <v>269</v>
      </c>
      <c r="C77" s="92"/>
      <c r="D77" s="92"/>
      <c r="E77" s="2" t="s">
        <v>123</v>
      </c>
      <c r="I77" s="5"/>
    </row>
    <row r="78" spans="1:9" ht="34" customHeight="1">
      <c r="A78" s="2" t="s">
        <v>270</v>
      </c>
      <c r="B78" s="2" t="s">
        <v>270</v>
      </c>
      <c r="C78" s="92"/>
      <c r="D78" s="92"/>
      <c r="E78" s="2" t="s">
        <v>123</v>
      </c>
      <c r="I78" s="5"/>
    </row>
    <row r="79" spans="1:9" ht="34" customHeight="1">
      <c r="A79" s="2" t="s">
        <v>271</v>
      </c>
      <c r="B79" s="2" t="s">
        <v>271</v>
      </c>
      <c r="C79" s="92"/>
      <c r="D79" s="92"/>
      <c r="E79" s="2" t="s">
        <v>123</v>
      </c>
      <c r="I79" s="5"/>
    </row>
    <row r="80" spans="1:9" ht="34" customHeight="1">
      <c r="A80" s="2" t="s">
        <v>272</v>
      </c>
      <c r="B80" s="2" t="s">
        <v>272</v>
      </c>
      <c r="C80" s="92"/>
      <c r="D80" s="92"/>
      <c r="E80" s="2" t="s">
        <v>123</v>
      </c>
      <c r="I80" s="5"/>
    </row>
    <row r="81" spans="1:9" ht="34" customHeight="1">
      <c r="A81" s="2" t="s">
        <v>273</v>
      </c>
      <c r="B81" s="2" t="s">
        <v>273</v>
      </c>
      <c r="C81" s="92"/>
      <c r="D81" s="92"/>
      <c r="E81" s="2" t="s">
        <v>123</v>
      </c>
      <c r="I81" s="5"/>
    </row>
    <row r="82" spans="1:9" ht="34" customHeight="1">
      <c r="A82" s="2" t="s">
        <v>274</v>
      </c>
      <c r="B82" s="2" t="s">
        <v>274</v>
      </c>
      <c r="C82" s="92"/>
      <c r="D82" s="92"/>
      <c r="E82" s="2" t="s">
        <v>123</v>
      </c>
      <c r="I82" s="5"/>
    </row>
    <row r="83" spans="1:9" ht="34" customHeight="1">
      <c r="A83" s="2" t="s">
        <v>275</v>
      </c>
      <c r="B83" s="2" t="s">
        <v>275</v>
      </c>
      <c r="C83" s="92"/>
      <c r="D83" s="92"/>
      <c r="E83" s="2" t="s">
        <v>123</v>
      </c>
      <c r="I83" s="5"/>
    </row>
    <row r="84" spans="1:9">
      <c r="A84" s="2" t="s">
        <v>276</v>
      </c>
      <c r="B84" s="2" t="s">
        <v>277</v>
      </c>
      <c r="C84" s="2"/>
      <c r="D84" s="2"/>
      <c r="E84" s="2" t="s">
        <v>151</v>
      </c>
      <c r="I84" s="5"/>
    </row>
    <row r="85" spans="1:9" ht="31">
      <c r="A85" s="2" t="s">
        <v>278</v>
      </c>
      <c r="B85" s="2" t="s">
        <v>279</v>
      </c>
      <c r="C85" s="2"/>
      <c r="D85" s="2"/>
      <c r="E85" s="2" t="s">
        <v>151</v>
      </c>
      <c r="I85" s="5"/>
    </row>
    <row r="86" spans="1:9" ht="31">
      <c r="A86" s="2" t="s">
        <v>280</v>
      </c>
      <c r="B86" s="2" t="s">
        <v>281</v>
      </c>
      <c r="C86" s="2" t="s">
        <v>259</v>
      </c>
      <c r="D86" s="2"/>
      <c r="E86" s="2" t="s">
        <v>119</v>
      </c>
      <c r="I86" s="5"/>
    </row>
    <row r="87" spans="1:9" ht="46.5">
      <c r="A87" s="2" t="s">
        <v>282</v>
      </c>
      <c r="B87" s="2" t="s">
        <v>283</v>
      </c>
      <c r="C87" s="2"/>
      <c r="D87" s="2"/>
      <c r="E87" s="2" t="s">
        <v>151</v>
      </c>
      <c r="I87" s="5"/>
    </row>
    <row r="88" spans="1:9">
      <c r="A88" s="2" t="s">
        <v>284</v>
      </c>
      <c r="B88" s="2" t="s">
        <v>285</v>
      </c>
      <c r="C88" s="2"/>
      <c r="D88" s="2"/>
      <c r="E88" s="2" t="s">
        <v>119</v>
      </c>
      <c r="I88" s="5"/>
    </row>
    <row r="89" spans="1:9" ht="31">
      <c r="A89" s="2" t="s">
        <v>286</v>
      </c>
      <c r="B89" s="2" t="s">
        <v>287</v>
      </c>
      <c r="C89" s="2" t="s">
        <v>259</v>
      </c>
      <c r="D89" s="2"/>
      <c r="E89" s="2" t="s">
        <v>119</v>
      </c>
      <c r="I89" s="5"/>
    </row>
    <row r="90" spans="1:9" ht="31">
      <c r="A90" s="2" t="s">
        <v>288</v>
      </c>
      <c r="B90" s="2" t="s">
        <v>289</v>
      </c>
      <c r="C90" s="2"/>
      <c r="D90" s="2"/>
      <c r="E90" s="2" t="s">
        <v>119</v>
      </c>
      <c r="I90" s="5"/>
    </row>
    <row r="91" spans="1:9" ht="31">
      <c r="A91" s="2" t="s">
        <v>290</v>
      </c>
      <c r="B91" s="2" t="s">
        <v>291</v>
      </c>
      <c r="C91" s="2"/>
      <c r="D91" s="2"/>
      <c r="E91" s="2" t="s">
        <v>119</v>
      </c>
      <c r="I91" s="5"/>
    </row>
    <row r="92" spans="1:9" ht="31">
      <c r="A92" s="2" t="s">
        <v>292</v>
      </c>
      <c r="B92" s="2" t="s">
        <v>293</v>
      </c>
      <c r="C92" s="2"/>
      <c r="D92" s="2"/>
      <c r="E92" s="2" t="s">
        <v>119</v>
      </c>
      <c r="I92" s="5"/>
    </row>
    <row r="93" spans="1:9" ht="31">
      <c r="A93" s="2" t="s">
        <v>294</v>
      </c>
      <c r="B93" s="2" t="s">
        <v>295</v>
      </c>
      <c r="C93" s="2" t="s">
        <v>259</v>
      </c>
      <c r="D93" s="2"/>
      <c r="E93" s="2" t="s">
        <v>119</v>
      </c>
      <c r="I93" s="5"/>
    </row>
    <row r="94" spans="1:9" ht="31">
      <c r="A94" s="2" t="s">
        <v>296</v>
      </c>
      <c r="B94" s="2" t="s">
        <v>297</v>
      </c>
      <c r="C94" s="2"/>
      <c r="D94" s="2"/>
      <c r="E94" s="2" t="s">
        <v>119</v>
      </c>
      <c r="I94" s="5"/>
    </row>
    <row r="95" spans="1:9" ht="31">
      <c r="A95" s="2" t="s">
        <v>298</v>
      </c>
      <c r="B95" s="2" t="s">
        <v>298</v>
      </c>
      <c r="C95" s="92"/>
      <c r="D95" s="92"/>
      <c r="E95" s="2" t="s">
        <v>123</v>
      </c>
      <c r="I95" s="5"/>
    </row>
    <row r="96" spans="1:9">
      <c r="A96" s="2" t="s">
        <v>299</v>
      </c>
      <c r="B96" s="2" t="s">
        <v>299</v>
      </c>
      <c r="C96" s="92"/>
      <c r="D96" s="92"/>
      <c r="E96" s="2" t="s">
        <v>123</v>
      </c>
      <c r="I96" s="5"/>
    </row>
    <row r="97" spans="1:9" ht="68.150000000000006" customHeight="1">
      <c r="A97" s="2" t="s">
        <v>300</v>
      </c>
      <c r="B97" s="2" t="s">
        <v>301</v>
      </c>
      <c r="C97" s="2" t="s">
        <v>42</v>
      </c>
      <c r="D97" s="2" t="s">
        <v>171</v>
      </c>
      <c r="E97" s="2" t="s">
        <v>193</v>
      </c>
      <c r="I97" s="5"/>
    </row>
    <row r="98" spans="1:9" ht="31">
      <c r="A98" s="2" t="s">
        <v>302</v>
      </c>
      <c r="B98" s="2" t="s">
        <v>303</v>
      </c>
      <c r="C98" s="2" t="s">
        <v>304</v>
      </c>
      <c r="D98" s="2"/>
      <c r="E98" s="2" t="s">
        <v>127</v>
      </c>
      <c r="I98" s="5"/>
    </row>
    <row r="99" spans="1:9" ht="31">
      <c r="A99" s="2" t="s">
        <v>305</v>
      </c>
      <c r="B99" s="2" t="s">
        <v>306</v>
      </c>
      <c r="C99" s="2"/>
      <c r="D99" s="2"/>
      <c r="E99" s="2" t="s">
        <v>127</v>
      </c>
      <c r="I99" s="5"/>
    </row>
    <row r="100" spans="1:9">
      <c r="A100" s="2" t="s">
        <v>307</v>
      </c>
      <c r="B100" s="2" t="s">
        <v>308</v>
      </c>
      <c r="C100" s="2"/>
      <c r="D100" s="2"/>
      <c r="E100" s="2" t="s">
        <v>127</v>
      </c>
      <c r="I100" s="5"/>
    </row>
    <row r="101" spans="1:9" ht="31">
      <c r="A101" s="2" t="s">
        <v>309</v>
      </c>
      <c r="B101" s="2" t="s">
        <v>310</v>
      </c>
      <c r="C101" s="2" t="s">
        <v>52</v>
      </c>
      <c r="D101" s="2"/>
      <c r="E101" s="2" t="s">
        <v>212</v>
      </c>
      <c r="I101" s="5"/>
    </row>
    <row r="102" spans="1:9" ht="31">
      <c r="A102" s="2" t="s">
        <v>311</v>
      </c>
      <c r="B102" s="2" t="s">
        <v>312</v>
      </c>
      <c r="C102" s="2"/>
      <c r="D102" s="2"/>
      <c r="E102" s="2" t="s">
        <v>119</v>
      </c>
      <c r="I102" s="5"/>
    </row>
    <row r="103" spans="1:9" ht="38.15" customHeight="1">
      <c r="A103" s="2" t="s">
        <v>313</v>
      </c>
      <c r="B103" s="2" t="s">
        <v>314</v>
      </c>
      <c r="C103" s="2" t="s">
        <v>144</v>
      </c>
      <c r="D103" s="2" t="s">
        <v>171</v>
      </c>
      <c r="E103" s="2" t="s">
        <v>172</v>
      </c>
      <c r="I103" s="5"/>
    </row>
    <row r="104" spans="1:9" ht="46.5">
      <c r="A104" s="2" t="s">
        <v>315</v>
      </c>
      <c r="B104" s="2" t="s">
        <v>316</v>
      </c>
      <c r="C104" s="2"/>
      <c r="D104" s="2"/>
      <c r="E104" s="2" t="s">
        <v>119</v>
      </c>
      <c r="I104" s="5"/>
    </row>
    <row r="105" spans="1:9">
      <c r="A105" s="2" t="s">
        <v>317</v>
      </c>
      <c r="B105" s="2" t="s">
        <v>317</v>
      </c>
      <c r="C105" s="92"/>
      <c r="D105" s="92"/>
      <c r="E105" s="2" t="s">
        <v>123</v>
      </c>
      <c r="I105" s="5"/>
    </row>
    <row r="106" spans="1:9">
      <c r="A106" s="2" t="s">
        <v>318</v>
      </c>
      <c r="B106" s="2" t="s">
        <v>318</v>
      </c>
      <c r="C106" s="92"/>
      <c r="D106" s="92"/>
      <c r="E106" s="2" t="s">
        <v>123</v>
      </c>
      <c r="I106" s="5"/>
    </row>
    <row r="107" spans="1:9" ht="31">
      <c r="A107" s="2" t="s">
        <v>319</v>
      </c>
      <c r="B107" s="2" t="s">
        <v>320</v>
      </c>
      <c r="C107" s="2"/>
      <c r="D107" s="2"/>
      <c r="E107" s="2" t="s">
        <v>154</v>
      </c>
      <c r="I107" s="5"/>
    </row>
    <row r="108" spans="1:9">
      <c r="A108" s="2" t="s">
        <v>321</v>
      </c>
      <c r="B108" s="2" t="s">
        <v>321</v>
      </c>
      <c r="C108" s="92"/>
      <c r="D108" s="92"/>
      <c r="E108" s="2" t="s">
        <v>123</v>
      </c>
      <c r="I108" s="5"/>
    </row>
    <row r="109" spans="1:9">
      <c r="A109" s="2" t="s">
        <v>322</v>
      </c>
      <c r="B109" s="2" t="s">
        <v>322</v>
      </c>
      <c r="C109" s="92"/>
      <c r="D109" s="92"/>
      <c r="E109" s="2" t="s">
        <v>123</v>
      </c>
      <c r="I109" s="5"/>
    </row>
    <row r="110" spans="1:9">
      <c r="A110" s="2" t="s">
        <v>323</v>
      </c>
      <c r="B110" s="2" t="s">
        <v>323</v>
      </c>
      <c r="C110" s="92"/>
      <c r="D110" s="92"/>
      <c r="E110" s="2" t="s">
        <v>123</v>
      </c>
      <c r="I110" s="5"/>
    </row>
    <row r="111" spans="1:9">
      <c r="A111" s="2" t="s">
        <v>324</v>
      </c>
      <c r="B111" s="2" t="s">
        <v>325</v>
      </c>
      <c r="C111" s="2" t="s">
        <v>52</v>
      </c>
      <c r="D111" s="2"/>
      <c r="E111" s="2" t="s">
        <v>127</v>
      </c>
      <c r="I111" s="5"/>
    </row>
    <row r="112" spans="1:9">
      <c r="A112" s="2" t="s">
        <v>326</v>
      </c>
      <c r="B112" s="2" t="s">
        <v>327</v>
      </c>
      <c r="C112" s="2"/>
      <c r="D112" s="2"/>
      <c r="E112" s="2" t="s">
        <v>328</v>
      </c>
      <c r="I112" s="5"/>
    </row>
    <row r="113" spans="1:9" ht="37.4" customHeight="1">
      <c r="A113" s="2" t="s">
        <v>329</v>
      </c>
      <c r="B113" s="2" t="s">
        <v>330</v>
      </c>
      <c r="C113" s="2"/>
      <c r="D113" s="2"/>
      <c r="E113" s="2" t="s">
        <v>127</v>
      </c>
      <c r="I113" s="5"/>
    </row>
    <row r="114" spans="1:9">
      <c r="A114" s="2" t="s">
        <v>331</v>
      </c>
      <c r="B114" s="2" t="s">
        <v>332</v>
      </c>
      <c r="C114" s="2"/>
      <c r="D114" s="2"/>
      <c r="E114" s="2" t="s">
        <v>333</v>
      </c>
      <c r="I114" s="5"/>
    </row>
    <row r="115" spans="1:9">
      <c r="A115" s="2" t="s">
        <v>334</v>
      </c>
      <c r="B115" s="2" t="s">
        <v>334</v>
      </c>
      <c r="C115" s="92"/>
      <c r="D115" s="92"/>
      <c r="E115" s="2" t="s">
        <v>123</v>
      </c>
      <c r="I115" s="5"/>
    </row>
    <row r="116" spans="1:9">
      <c r="A116" s="2" t="s">
        <v>335</v>
      </c>
      <c r="B116" s="2" t="s">
        <v>335</v>
      </c>
      <c r="C116" s="92"/>
      <c r="D116" s="92"/>
      <c r="E116" s="2" t="s">
        <v>123</v>
      </c>
      <c r="I116" s="5"/>
    </row>
    <row r="117" spans="1:9">
      <c r="A117" s="2" t="s">
        <v>336</v>
      </c>
      <c r="B117" s="2" t="s">
        <v>336</v>
      </c>
      <c r="C117" s="92"/>
      <c r="D117" s="92"/>
      <c r="E117" s="2" t="s">
        <v>123</v>
      </c>
      <c r="I117" s="5"/>
    </row>
    <row r="118" spans="1:9">
      <c r="A118" s="2" t="s">
        <v>337</v>
      </c>
      <c r="B118" s="2" t="s">
        <v>337</v>
      </c>
      <c r="C118" s="92"/>
      <c r="D118" s="92"/>
      <c r="E118" s="2" t="s">
        <v>123</v>
      </c>
      <c r="I118" s="5"/>
    </row>
    <row r="119" spans="1:9" ht="31">
      <c r="A119" s="2" t="s">
        <v>338</v>
      </c>
      <c r="B119" s="2" t="s">
        <v>338</v>
      </c>
      <c r="C119" s="92"/>
      <c r="D119" s="92"/>
      <c r="E119" s="2" t="s">
        <v>123</v>
      </c>
      <c r="I119" s="5"/>
    </row>
    <row r="120" spans="1:9" ht="62">
      <c r="A120" s="2" t="s">
        <v>339</v>
      </c>
      <c r="B120" s="2" t="s">
        <v>340</v>
      </c>
      <c r="C120" s="2" t="s">
        <v>341</v>
      </c>
      <c r="D120" s="2" t="s">
        <v>171</v>
      </c>
      <c r="E120" s="2" t="s">
        <v>251</v>
      </c>
      <c r="I120" s="5"/>
    </row>
    <row r="121" spans="1:9">
      <c r="A121" s="2" t="s">
        <v>342</v>
      </c>
      <c r="B121" s="2" t="s">
        <v>343</v>
      </c>
      <c r="C121" s="2"/>
      <c r="D121" s="2"/>
      <c r="E121" s="2" t="s">
        <v>127</v>
      </c>
      <c r="I121" s="5"/>
    </row>
    <row r="122" spans="1:9" ht="31">
      <c r="A122" s="2" t="s">
        <v>344</v>
      </c>
      <c r="B122" s="2" t="s">
        <v>345</v>
      </c>
      <c r="C122" s="2" t="s">
        <v>144</v>
      </c>
      <c r="D122" s="2" t="s">
        <v>144</v>
      </c>
      <c r="E122" s="2" t="s">
        <v>346</v>
      </c>
      <c r="I122" s="5"/>
    </row>
    <row r="123" spans="1:9" ht="31">
      <c r="A123" s="2" t="s">
        <v>347</v>
      </c>
      <c r="B123" s="2" t="s">
        <v>348</v>
      </c>
      <c r="C123" s="2"/>
      <c r="D123" s="2"/>
      <c r="E123" s="2" t="s">
        <v>151</v>
      </c>
      <c r="I123" s="5"/>
    </row>
    <row r="124" spans="1:9" ht="34.4" customHeight="1">
      <c r="A124" s="2" t="s">
        <v>349</v>
      </c>
      <c r="B124" s="2" t="s">
        <v>350</v>
      </c>
      <c r="C124" s="2"/>
      <c r="D124" s="2"/>
      <c r="E124" s="2" t="s">
        <v>212</v>
      </c>
      <c r="I124" s="5"/>
    </row>
    <row r="125" spans="1:9" ht="31">
      <c r="A125" s="2" t="s">
        <v>351</v>
      </c>
      <c r="B125" s="2" t="s">
        <v>352</v>
      </c>
      <c r="C125" s="2" t="s">
        <v>52</v>
      </c>
      <c r="D125" s="2" t="s">
        <v>171</v>
      </c>
      <c r="E125" s="2" t="s">
        <v>193</v>
      </c>
      <c r="I125" s="5"/>
    </row>
    <row r="126" spans="1:9" ht="31">
      <c r="A126" s="2" t="s">
        <v>353</v>
      </c>
      <c r="B126" s="2" t="s">
        <v>353</v>
      </c>
      <c r="C126" s="92"/>
      <c r="D126" s="92"/>
      <c r="E126" s="2" t="s">
        <v>123</v>
      </c>
      <c r="I126" s="5"/>
    </row>
    <row r="127" spans="1:9">
      <c r="A127" s="2" t="s">
        <v>354</v>
      </c>
      <c r="B127" s="2" t="s">
        <v>355</v>
      </c>
      <c r="C127" s="2"/>
      <c r="D127" s="2"/>
      <c r="E127" s="2" t="s">
        <v>151</v>
      </c>
      <c r="I127" s="5"/>
    </row>
    <row r="128" spans="1:9" ht="31">
      <c r="A128" s="2" t="s">
        <v>356</v>
      </c>
      <c r="B128" s="2" t="s">
        <v>357</v>
      </c>
      <c r="C128" s="2"/>
      <c r="D128" s="2"/>
      <c r="E128" s="2" t="s">
        <v>151</v>
      </c>
      <c r="I128" s="5"/>
    </row>
    <row r="129" spans="1:9">
      <c r="A129" s="2" t="s">
        <v>358</v>
      </c>
      <c r="B129" s="2" t="s">
        <v>359</v>
      </c>
      <c r="C129" s="2"/>
      <c r="D129" s="2"/>
      <c r="E129" s="2" t="s">
        <v>212</v>
      </c>
      <c r="I129" s="5"/>
    </row>
    <row r="130" spans="1:9" ht="31">
      <c r="A130" s="2" t="s">
        <v>360</v>
      </c>
      <c r="B130" s="2" t="s">
        <v>360</v>
      </c>
      <c r="C130" s="92"/>
      <c r="D130" s="92"/>
      <c r="E130" s="2" t="s">
        <v>123</v>
      </c>
      <c r="I130" s="5"/>
    </row>
    <row r="131" spans="1:9" ht="31">
      <c r="A131" s="2" t="s">
        <v>361</v>
      </c>
      <c r="B131" s="2" t="s">
        <v>361</v>
      </c>
      <c r="C131" s="92"/>
      <c r="D131" s="92"/>
      <c r="E131" s="2" t="s">
        <v>123</v>
      </c>
      <c r="I131" s="5"/>
    </row>
    <row r="132" spans="1:9">
      <c r="A132" s="2" t="s">
        <v>362</v>
      </c>
      <c r="B132" s="2" t="s">
        <v>363</v>
      </c>
      <c r="C132" s="92"/>
      <c r="D132" s="92"/>
      <c r="E132" s="2" t="s">
        <v>123</v>
      </c>
      <c r="I132" s="5"/>
    </row>
    <row r="133" spans="1:9">
      <c r="A133" s="2" t="s">
        <v>364</v>
      </c>
      <c r="B133" s="2" t="s">
        <v>365</v>
      </c>
      <c r="C133" s="92"/>
      <c r="D133" s="92"/>
      <c r="E133" s="2" t="s">
        <v>123</v>
      </c>
      <c r="I133" s="5"/>
    </row>
    <row r="134" spans="1:9">
      <c r="A134" s="2" t="s">
        <v>366</v>
      </c>
      <c r="B134" s="2" t="s">
        <v>367</v>
      </c>
      <c r="C134" s="92"/>
      <c r="D134" s="92"/>
      <c r="E134" s="2" t="s">
        <v>123</v>
      </c>
      <c r="I134" s="5"/>
    </row>
    <row r="135" spans="1:9">
      <c r="A135" s="2" t="s">
        <v>368</v>
      </c>
      <c r="B135" s="2" t="s">
        <v>369</v>
      </c>
      <c r="C135" s="2"/>
      <c r="D135" s="2"/>
      <c r="E135" s="2" t="s">
        <v>212</v>
      </c>
      <c r="I135" s="5"/>
    </row>
    <row r="136" spans="1:9">
      <c r="A136" s="2" t="s">
        <v>370</v>
      </c>
      <c r="B136" s="2" t="s">
        <v>371</v>
      </c>
      <c r="C136" s="2"/>
      <c r="D136" s="2"/>
      <c r="E136" s="2" t="s">
        <v>151</v>
      </c>
      <c r="I136" s="5"/>
    </row>
    <row r="137" spans="1:9">
      <c r="A137" s="2" t="s">
        <v>372</v>
      </c>
      <c r="B137" s="2" t="s">
        <v>373</v>
      </c>
      <c r="C137" s="2"/>
      <c r="D137" s="2"/>
      <c r="E137" s="2" t="s">
        <v>328</v>
      </c>
      <c r="I137" s="5"/>
    </row>
    <row r="138" spans="1:9">
      <c r="A138" s="2" t="s">
        <v>374</v>
      </c>
      <c r="B138" s="2" t="s">
        <v>375</v>
      </c>
      <c r="C138" s="2" t="s">
        <v>60</v>
      </c>
      <c r="D138" s="2"/>
      <c r="E138" s="2" t="s">
        <v>151</v>
      </c>
      <c r="I138" s="5"/>
    </row>
    <row r="139" spans="1:9">
      <c r="A139" s="2" t="s">
        <v>376</v>
      </c>
      <c r="B139" s="2" t="s">
        <v>377</v>
      </c>
      <c r="C139" s="2"/>
      <c r="D139" s="2"/>
      <c r="E139" s="2" t="s">
        <v>119</v>
      </c>
      <c r="I139" s="5"/>
    </row>
    <row r="140" spans="1:9" ht="31">
      <c r="A140" s="2" t="s">
        <v>378</v>
      </c>
      <c r="B140" s="2" t="s">
        <v>379</v>
      </c>
      <c r="C140" s="2" t="s">
        <v>259</v>
      </c>
      <c r="D140" s="2"/>
      <c r="E140" s="2" t="s">
        <v>119</v>
      </c>
      <c r="I140" s="5"/>
    </row>
    <row r="141" spans="1:9">
      <c r="A141" s="2" t="s">
        <v>380</v>
      </c>
      <c r="B141" s="2" t="s">
        <v>381</v>
      </c>
      <c r="C141" s="2" t="s">
        <v>259</v>
      </c>
      <c r="D141" s="2"/>
      <c r="E141" s="2" t="s">
        <v>119</v>
      </c>
      <c r="I141" s="5"/>
    </row>
    <row r="142" spans="1:9" ht="31">
      <c r="A142" s="2" t="s">
        <v>382</v>
      </c>
      <c r="B142" s="2" t="s">
        <v>383</v>
      </c>
      <c r="C142" s="2"/>
      <c r="D142" s="2"/>
      <c r="E142" s="2" t="s">
        <v>119</v>
      </c>
      <c r="I142" s="5"/>
    </row>
    <row r="143" spans="1:9" ht="23.15" customHeight="1">
      <c r="A143" s="2" t="s">
        <v>384</v>
      </c>
      <c r="B143" s="2" t="s">
        <v>385</v>
      </c>
      <c r="C143" s="2" t="s">
        <v>259</v>
      </c>
      <c r="D143" s="2"/>
      <c r="E143" s="2" t="s">
        <v>119</v>
      </c>
      <c r="I143" s="5"/>
    </row>
  </sheetData>
  <phoneticPr fontId="8" type="noConversion"/>
  <hyperlinks>
    <hyperlink ref="E11" r:id="rId1" display="mailto:dcc@sib.swiss"/>
    <hyperlink ref="E12" r:id="rId2" display="mailto:sabine.oesterle@sib.swiss"/>
    <hyperlink ref="E14" r:id="rId3" display="mailto:julia.maurer@sib.swiss"/>
    <hyperlink ref="E13" r:id="rId4" display="mailto:shubham.kapoor@sib.swiss"/>
    <hyperlink ref="E15" r:id="rId5" display="mailto:petar.horki@sib.swiss"/>
    <hyperlink ref="E10" r:id="rId6"/>
  </hyperlinks>
  <pageMargins left="0.7" right="0.7" top="0.75" bottom="0.75" header="0.3" footer="0.3"/>
  <tableParts count="3">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zoomScale="125" zoomScaleNormal="125" workbookViewId="0">
      <pane xSplit="8" topLeftCell="I1" activePane="topRight" state="frozen"/>
      <selection sqref="A1:E1"/>
      <selection pane="topRight"/>
    </sheetView>
  </sheetViews>
  <sheetFormatPr baseColWidth="10" defaultColWidth="8.58203125" defaultRowHeight="15.5"/>
  <cols>
    <col min="1" max="2" width="21.08203125" style="2" customWidth="1"/>
    <col min="3" max="4" width="16" customWidth="1"/>
    <col min="5" max="5" width="16" style="2" customWidth="1"/>
    <col min="6" max="6" width="16" customWidth="1"/>
    <col min="7" max="7" width="24.5" customWidth="1"/>
    <col min="8" max="9" width="16" customWidth="1"/>
    <col min="10" max="10" width="10.58203125" customWidth="1"/>
    <col min="11" max="11" width="16" customWidth="1"/>
    <col min="12" max="12" width="10.58203125" customWidth="1"/>
    <col min="13" max="13" width="16" customWidth="1"/>
    <col min="14" max="14" width="10.58203125" customWidth="1"/>
    <col min="15" max="15" width="16" customWidth="1"/>
    <col min="16" max="16" width="10.58203125" customWidth="1"/>
    <col min="17" max="17" width="16" customWidth="1"/>
    <col min="18" max="20" width="10.58203125" customWidth="1"/>
    <col min="21" max="21" width="16" customWidth="1"/>
    <col min="22" max="23" width="10.58203125" customWidth="1"/>
  </cols>
  <sheetData>
    <row r="1" spans="1:8" ht="18.5">
      <c r="A1" s="9" t="s">
        <v>386</v>
      </c>
    </row>
    <row r="2" spans="1:8" ht="23.15" customHeight="1">
      <c r="A2" s="118" t="s">
        <v>387</v>
      </c>
      <c r="B2" s="118"/>
      <c r="C2" s="118"/>
      <c r="D2" s="118"/>
      <c r="E2" s="118"/>
    </row>
    <row r="3" spans="1:8" ht="16.399999999999999" customHeight="1">
      <c r="C3" s="1"/>
      <c r="D3" s="1"/>
      <c r="F3" s="1"/>
    </row>
    <row r="4" spans="1:8" ht="16.399999999999999" customHeight="1">
      <c r="A4" s="10" t="s">
        <v>388</v>
      </c>
      <c r="C4" s="1"/>
      <c r="D4" s="1"/>
      <c r="F4" s="1"/>
      <c r="G4" s="1"/>
      <c r="H4" s="1"/>
    </row>
    <row r="5" spans="1:8">
      <c r="A5" s="118" t="s">
        <v>389</v>
      </c>
      <c r="B5" s="118"/>
      <c r="C5" s="118"/>
      <c r="D5" s="118"/>
      <c r="E5" s="118"/>
      <c r="F5" s="118"/>
      <c r="G5" s="118"/>
      <c r="H5" s="118"/>
    </row>
    <row r="6" spans="1:8">
      <c r="A6" s="118"/>
      <c r="B6" s="118"/>
      <c r="C6" s="118"/>
      <c r="D6" s="118"/>
      <c r="E6" s="118"/>
      <c r="F6" s="118"/>
      <c r="G6" s="118"/>
      <c r="H6" s="118"/>
    </row>
    <row r="7" spans="1:8">
      <c r="A7" s="118"/>
      <c r="B7" s="118"/>
      <c r="C7" s="118"/>
      <c r="D7" s="118"/>
      <c r="E7" s="118"/>
      <c r="F7" s="118"/>
      <c r="G7" s="118"/>
      <c r="H7" s="118"/>
    </row>
    <row r="8" spans="1:8">
      <c r="C8" s="1"/>
      <c r="D8" s="1"/>
      <c r="F8" s="1"/>
    </row>
    <row r="9" spans="1:8">
      <c r="A9" s="10" t="s">
        <v>85</v>
      </c>
      <c r="C9" s="1"/>
      <c r="D9" s="1"/>
      <c r="F9" s="1"/>
    </row>
    <row r="10" spans="1:8" ht="16" customHeight="1">
      <c r="A10" s="118" t="s">
        <v>390</v>
      </c>
      <c r="B10" s="118"/>
      <c r="C10" s="118"/>
      <c r="D10" s="118"/>
      <c r="E10" s="118"/>
      <c r="F10" s="118"/>
      <c r="G10" s="118"/>
      <c r="H10" s="118"/>
    </row>
    <row r="11" spans="1:8">
      <c r="A11" s="118"/>
      <c r="B11" s="118"/>
      <c r="C11" s="118"/>
      <c r="D11" s="118"/>
      <c r="E11" s="118"/>
      <c r="F11" s="118"/>
      <c r="G11" s="118"/>
      <c r="H11" s="118"/>
    </row>
    <row r="12" spans="1:8" ht="16.399999999999999" customHeight="1">
      <c r="A12" s="118"/>
      <c r="B12" s="118"/>
      <c r="C12" s="118"/>
      <c r="D12" s="118"/>
      <c r="E12" s="118"/>
      <c r="F12" s="118"/>
      <c r="G12" s="118"/>
      <c r="H12" s="118"/>
    </row>
    <row r="13" spans="1:8">
      <c r="A13" s="118"/>
      <c r="B13" s="118"/>
      <c r="C13" s="118"/>
      <c r="D13" s="118"/>
      <c r="E13" s="118"/>
      <c r="F13" s="118"/>
      <c r="G13" s="118"/>
      <c r="H13" s="118"/>
    </row>
    <row r="14" spans="1:8">
      <c r="A14" s="118"/>
      <c r="B14" s="118"/>
      <c r="C14" s="118"/>
      <c r="D14" s="118"/>
      <c r="E14" s="118"/>
      <c r="F14" s="118"/>
      <c r="G14" s="118"/>
      <c r="H14" s="118"/>
    </row>
    <row r="15" spans="1:8">
      <c r="A15" s="118"/>
      <c r="B15" s="118"/>
      <c r="C15" s="118"/>
      <c r="D15" s="118"/>
      <c r="E15" s="118"/>
      <c r="F15" s="118"/>
      <c r="G15" s="118"/>
      <c r="H15" s="118"/>
    </row>
    <row r="16" spans="1:8">
      <c r="A16" s="118"/>
      <c r="B16" s="118"/>
      <c r="C16" s="118"/>
      <c r="D16" s="118"/>
      <c r="E16" s="118"/>
      <c r="F16" s="118"/>
      <c r="G16" s="118"/>
      <c r="H16" s="118"/>
    </row>
    <row r="17" spans="1:23">
      <c r="A17" s="118"/>
      <c r="B17" s="118"/>
      <c r="C17" s="118"/>
      <c r="D17" s="118"/>
      <c r="E17" s="118"/>
      <c r="F17" s="118"/>
      <c r="G17" s="118"/>
      <c r="H17" s="118"/>
    </row>
    <row r="18" spans="1:23">
      <c r="C18" s="1"/>
      <c r="D18" s="1"/>
      <c r="F18" s="1"/>
      <c r="G18" s="1"/>
      <c r="H18" s="1"/>
      <c r="I18" s="1"/>
      <c r="J18" s="1"/>
      <c r="K18" s="1"/>
      <c r="L18" s="1"/>
      <c r="M18" s="1"/>
      <c r="N18" s="1"/>
      <c r="O18" s="1"/>
      <c r="P18" s="1"/>
      <c r="Q18" s="1"/>
      <c r="R18" s="1"/>
      <c r="S18" s="1"/>
      <c r="T18" s="1"/>
      <c r="U18" s="1"/>
      <c r="V18" s="1"/>
      <c r="W18" s="1"/>
    </row>
    <row r="19" spans="1:23" ht="34.4" customHeight="1">
      <c r="A19" s="122" t="s">
        <v>76</v>
      </c>
      <c r="B19" s="122"/>
      <c r="C19" s="122"/>
      <c r="D19" s="2"/>
      <c r="E19" s="122" t="s">
        <v>77</v>
      </c>
      <c r="F19" s="122"/>
      <c r="G19" s="122"/>
      <c r="H19" s="2"/>
      <c r="I19" s="122" t="s">
        <v>78</v>
      </c>
      <c r="J19" s="122"/>
      <c r="K19" s="122"/>
      <c r="L19" s="2"/>
      <c r="M19" s="122" t="s">
        <v>79</v>
      </c>
      <c r="N19" s="122"/>
      <c r="O19" s="122"/>
      <c r="Q19" s="120" t="s">
        <v>80</v>
      </c>
      <c r="R19" s="120"/>
      <c r="S19" s="120"/>
    </row>
    <row r="20" spans="1:23" ht="34.4" customHeight="1">
      <c r="A20" s="119" t="s">
        <v>391</v>
      </c>
      <c r="B20" s="119"/>
      <c r="C20" s="11"/>
      <c r="D20" s="2"/>
      <c r="E20" s="119" t="s">
        <v>392</v>
      </c>
      <c r="F20" s="119"/>
      <c r="G20" s="2"/>
      <c r="H20" s="2"/>
      <c r="I20" s="119" t="s">
        <v>393</v>
      </c>
      <c r="J20" s="119"/>
      <c r="K20" s="2"/>
      <c r="L20" s="2"/>
      <c r="M20" s="119" t="s">
        <v>394</v>
      </c>
      <c r="N20" s="119"/>
      <c r="O20" s="2"/>
      <c r="Q20" s="121" t="s">
        <v>395</v>
      </c>
      <c r="R20" s="121"/>
    </row>
    <row r="21" spans="1:23" ht="56.15" customHeight="1">
      <c r="A21" s="118" t="s">
        <v>396</v>
      </c>
      <c r="B21" s="118"/>
      <c r="C21" s="11"/>
      <c r="D21" s="2"/>
      <c r="E21" s="118" t="s">
        <v>397</v>
      </c>
      <c r="F21" s="118"/>
      <c r="G21" s="2"/>
      <c r="H21" s="2"/>
      <c r="I21" s="118" t="s">
        <v>398</v>
      </c>
      <c r="J21" s="118"/>
      <c r="K21" s="2"/>
      <c r="L21" s="2"/>
      <c r="M21" s="118" t="s">
        <v>399</v>
      </c>
      <c r="N21" s="118"/>
      <c r="O21" s="2"/>
      <c r="Q21" s="121"/>
      <c r="R21" s="121"/>
    </row>
    <row r="22" spans="1:23" ht="34.4" customHeight="1">
      <c r="A22" s="122" t="s">
        <v>400</v>
      </c>
      <c r="B22" s="122"/>
      <c r="C22" s="11"/>
      <c r="D22" s="2"/>
      <c r="E22" s="119" t="s">
        <v>401</v>
      </c>
      <c r="F22" s="119"/>
      <c r="G22" s="2"/>
      <c r="H22" s="2"/>
      <c r="I22" s="119" t="s">
        <v>402</v>
      </c>
      <c r="J22" s="119"/>
      <c r="K22" s="2"/>
      <c r="L22" s="2"/>
      <c r="M22" s="119" t="s">
        <v>403</v>
      </c>
      <c r="N22" s="119"/>
      <c r="O22" s="2"/>
    </row>
    <row r="23" spans="1:23" ht="88" customHeight="1">
      <c r="A23" s="3" t="s">
        <v>404</v>
      </c>
      <c r="B23" s="118" t="s">
        <v>405</v>
      </c>
      <c r="C23" s="118"/>
      <c r="D23" s="2"/>
      <c r="E23" s="118" t="s">
        <v>406</v>
      </c>
      <c r="F23" s="118"/>
      <c r="G23" s="2"/>
      <c r="H23" s="2"/>
      <c r="I23" s="118" t="s">
        <v>407</v>
      </c>
      <c r="J23" s="118"/>
      <c r="K23" s="2"/>
      <c r="L23" s="2"/>
      <c r="M23" s="118" t="s">
        <v>408</v>
      </c>
      <c r="N23" s="118"/>
      <c r="O23" s="2"/>
    </row>
    <row r="24" spans="1:23" ht="34.4" customHeight="1">
      <c r="A24" s="11"/>
      <c r="C24" s="2"/>
      <c r="D24" s="2"/>
      <c r="E24" s="122" t="s">
        <v>409</v>
      </c>
      <c r="F24" s="122"/>
      <c r="G24" s="2"/>
      <c r="H24" s="2"/>
      <c r="I24" s="119" t="s">
        <v>410</v>
      </c>
      <c r="J24" s="119"/>
      <c r="K24" s="2"/>
      <c r="L24" s="2"/>
      <c r="M24" s="119" t="s">
        <v>411</v>
      </c>
      <c r="N24" s="119"/>
      <c r="O24" s="2"/>
    </row>
    <row r="25" spans="1:23" ht="18" customHeight="1">
      <c r="C25" s="2"/>
      <c r="D25" s="2"/>
      <c r="F25" s="2"/>
      <c r="G25" s="2"/>
      <c r="H25" s="2"/>
      <c r="I25" s="118" t="s">
        <v>412</v>
      </c>
      <c r="J25" s="118"/>
      <c r="K25" s="2"/>
      <c r="L25" s="2"/>
      <c r="M25" s="118" t="s">
        <v>413</v>
      </c>
      <c r="N25" s="118"/>
      <c r="O25" s="2"/>
    </row>
    <row r="26" spans="1:23" ht="51" customHeight="1">
      <c r="C26" s="2"/>
      <c r="D26" s="2"/>
      <c r="E26" s="119" t="s">
        <v>414</v>
      </c>
      <c r="F26" s="119"/>
      <c r="G26" s="2"/>
      <c r="H26" s="2"/>
      <c r="I26" s="119" t="s">
        <v>415</v>
      </c>
      <c r="J26" s="119"/>
      <c r="K26" s="2"/>
      <c r="L26" s="2"/>
      <c r="M26" s="2"/>
      <c r="N26" s="2"/>
      <c r="O26" s="2"/>
    </row>
    <row r="27" spans="1:23" ht="57" customHeight="1">
      <c r="C27" s="2"/>
      <c r="D27" s="2"/>
      <c r="E27" s="3" t="s">
        <v>404</v>
      </c>
      <c r="F27" s="123"/>
      <c r="G27" s="123"/>
      <c r="H27" s="2"/>
      <c r="I27" s="118" t="s">
        <v>416</v>
      </c>
      <c r="J27" s="118"/>
      <c r="K27" s="2"/>
      <c r="L27" s="2"/>
      <c r="M27" s="2"/>
      <c r="N27" s="2"/>
      <c r="O27" s="2"/>
    </row>
    <row r="28" spans="1:23" ht="34.4" customHeight="1">
      <c r="C28" s="2"/>
      <c r="D28" s="2"/>
      <c r="E28" s="119" t="s">
        <v>417</v>
      </c>
      <c r="F28" s="119"/>
      <c r="G28" s="2"/>
      <c r="H28" s="2"/>
      <c r="I28" s="2"/>
      <c r="J28" s="2"/>
      <c r="K28" s="2"/>
      <c r="L28" s="2"/>
      <c r="M28" s="2"/>
      <c r="N28" s="2"/>
      <c r="O28" s="2"/>
    </row>
    <row r="29" spans="1:23" ht="53.15" customHeight="1">
      <c r="C29" s="2"/>
      <c r="D29" s="2"/>
      <c r="E29" s="15" t="s">
        <v>404</v>
      </c>
      <c r="F29" s="123"/>
      <c r="G29" s="123"/>
      <c r="H29" s="2"/>
      <c r="I29" s="2"/>
      <c r="J29" s="2"/>
      <c r="K29" s="2"/>
      <c r="L29" s="2"/>
      <c r="M29" s="2"/>
      <c r="N29" s="2"/>
      <c r="O29" s="2"/>
    </row>
    <row r="30" spans="1:23">
      <c r="D30" s="2"/>
      <c r="F30" s="2"/>
      <c r="G30" s="2"/>
      <c r="H30" s="16"/>
      <c r="I30" s="1"/>
      <c r="J30" s="124"/>
      <c r="K30" s="124"/>
      <c r="L30" s="1"/>
      <c r="M30" s="124"/>
      <c r="N30" s="124"/>
      <c r="O30" s="1"/>
      <c r="P30" s="124"/>
      <c r="Q30" s="124"/>
      <c r="R30" s="1"/>
      <c r="S30" s="124"/>
      <c r="T30" s="124"/>
      <c r="U30" s="1"/>
      <c r="V30" s="124"/>
      <c r="W30" s="124"/>
    </row>
    <row r="31" spans="1:23" s="2" customFormat="1" ht="46.5">
      <c r="A31" s="10" t="s">
        <v>141</v>
      </c>
      <c r="I31" s="3"/>
      <c r="J31" s="17"/>
      <c r="K31" s="18"/>
      <c r="L31" s="14" t="s">
        <v>418</v>
      </c>
      <c r="M31" s="17"/>
      <c r="N31" s="18"/>
      <c r="O31" s="14" t="s">
        <v>419</v>
      </c>
      <c r="P31" s="17"/>
      <c r="Q31" s="18"/>
      <c r="R31" s="14" t="s">
        <v>420</v>
      </c>
      <c r="S31" s="17"/>
      <c r="T31" s="18"/>
      <c r="U31" s="14" t="s">
        <v>421</v>
      </c>
      <c r="V31" s="19"/>
      <c r="W31" s="18"/>
    </row>
    <row r="32" spans="1:23" s="2" customFormat="1">
      <c r="A32" s="10"/>
    </row>
    <row r="33" spans="1:23">
      <c r="J33" s="16"/>
      <c r="K33" s="16"/>
      <c r="L33" s="20"/>
      <c r="M33" s="16"/>
      <c r="N33" s="16"/>
      <c r="O33" s="20"/>
      <c r="P33" s="16"/>
      <c r="Q33" s="16"/>
      <c r="R33" s="20"/>
      <c r="S33" s="16"/>
      <c r="T33" s="16"/>
      <c r="U33" s="20"/>
      <c r="V33" s="16"/>
      <c r="W33" s="16"/>
    </row>
    <row r="34" spans="1:23" ht="35.15" customHeight="1">
      <c r="A34" s="2" t="s">
        <v>83</v>
      </c>
      <c r="B34" s="2" t="s">
        <v>85</v>
      </c>
      <c r="C34" s="2" t="s">
        <v>87</v>
      </c>
      <c r="D34" s="12" t="s">
        <v>89</v>
      </c>
      <c r="E34" s="2" t="s">
        <v>91</v>
      </c>
      <c r="F34" s="2" t="s">
        <v>93</v>
      </c>
      <c r="G34" s="2" t="s">
        <v>95</v>
      </c>
      <c r="H34" s="2" t="s">
        <v>97</v>
      </c>
      <c r="I34" s="3" t="s">
        <v>422</v>
      </c>
      <c r="J34" s="24" t="s">
        <v>423</v>
      </c>
      <c r="K34" s="13" t="s">
        <v>418</v>
      </c>
      <c r="L34" s="24" t="s">
        <v>424</v>
      </c>
      <c r="M34" s="13" t="s">
        <v>419</v>
      </c>
      <c r="N34" s="24" t="s">
        <v>425</v>
      </c>
      <c r="O34" s="13" t="s">
        <v>420</v>
      </c>
      <c r="P34" s="24" t="s">
        <v>426</v>
      </c>
      <c r="Q34" s="13" t="s">
        <v>421</v>
      </c>
      <c r="R34" s="23" t="s">
        <v>427</v>
      </c>
    </row>
    <row r="35" spans="1:23" ht="46.5">
      <c r="A35" s="2" t="s">
        <v>142</v>
      </c>
      <c r="B35" s="2" t="s">
        <v>143</v>
      </c>
      <c r="C35" s="2" t="s">
        <v>251</v>
      </c>
      <c r="D35" s="2" t="s">
        <v>52</v>
      </c>
      <c r="E35" s="2" t="s">
        <v>144</v>
      </c>
      <c r="F35" s="2" t="s">
        <v>428</v>
      </c>
      <c r="G35" s="2" t="s">
        <v>429</v>
      </c>
      <c r="H35" s="2">
        <f t="shared" ref="H35:H53" si="0">(J35 + L35 + N35 + P35 + R35)</f>
        <v>25268</v>
      </c>
      <c r="I35" s="2"/>
      <c r="J35" s="2"/>
      <c r="K35" s="2"/>
      <c r="L35" s="2">
        <v>7506</v>
      </c>
      <c r="M35" s="2" t="s">
        <v>430</v>
      </c>
      <c r="N35" s="2">
        <v>4286</v>
      </c>
      <c r="O35" s="2"/>
      <c r="P35" s="2">
        <v>7555</v>
      </c>
      <c r="Q35" s="2" t="s">
        <v>431</v>
      </c>
      <c r="R35" s="25">
        <v>5921</v>
      </c>
    </row>
    <row r="36" spans="1:23" ht="46.5">
      <c r="A36" s="2" t="s">
        <v>146</v>
      </c>
      <c r="B36" s="2" t="s">
        <v>147</v>
      </c>
      <c r="C36" s="2" t="s">
        <v>346</v>
      </c>
      <c r="D36" s="2" t="s">
        <v>52</v>
      </c>
      <c r="E36" s="2" t="s">
        <v>144</v>
      </c>
      <c r="F36" s="2" t="s">
        <v>432</v>
      </c>
      <c r="G36" s="2" t="s">
        <v>433</v>
      </c>
      <c r="H36" s="2">
        <f t="shared" si="0"/>
        <v>24935</v>
      </c>
      <c r="I36" s="2"/>
      <c r="J36" s="2"/>
      <c r="K36" s="2"/>
      <c r="L36" s="2">
        <v>7506</v>
      </c>
      <c r="M36" s="2" t="s">
        <v>430</v>
      </c>
      <c r="N36" s="2">
        <v>4286</v>
      </c>
      <c r="O36" s="2"/>
      <c r="P36" s="2">
        <v>7222</v>
      </c>
      <c r="Q36" s="2" t="s">
        <v>431</v>
      </c>
      <c r="R36" s="25">
        <v>5921</v>
      </c>
    </row>
    <row r="37" spans="1:23" ht="46.5">
      <c r="A37" s="2" t="s">
        <v>164</v>
      </c>
      <c r="B37" s="2" t="s">
        <v>165</v>
      </c>
      <c r="C37" s="2" t="s">
        <v>346</v>
      </c>
      <c r="D37" s="2" t="s">
        <v>52</v>
      </c>
      <c r="E37" s="2" t="s">
        <v>144</v>
      </c>
      <c r="F37" s="2" t="s">
        <v>434</v>
      </c>
      <c r="G37" s="2" t="s">
        <v>435</v>
      </c>
      <c r="H37" s="2">
        <f t="shared" si="0"/>
        <v>25268</v>
      </c>
      <c r="I37" s="2"/>
      <c r="J37" s="2"/>
      <c r="K37" s="2"/>
      <c r="L37" s="2">
        <v>7506</v>
      </c>
      <c r="M37" s="2" t="s">
        <v>430</v>
      </c>
      <c r="N37" s="2">
        <v>4286</v>
      </c>
      <c r="O37" s="2"/>
      <c r="P37" s="2">
        <v>7555</v>
      </c>
      <c r="Q37" s="2" t="s">
        <v>431</v>
      </c>
      <c r="R37" s="25">
        <v>5921</v>
      </c>
    </row>
    <row r="38" spans="1:23" ht="62">
      <c r="A38" s="22" t="s">
        <v>169</v>
      </c>
      <c r="B38" s="2" t="s">
        <v>170</v>
      </c>
      <c r="C38" s="2" t="s">
        <v>436</v>
      </c>
      <c r="D38" s="2" t="s">
        <v>52</v>
      </c>
      <c r="E38" s="2" t="s">
        <v>437</v>
      </c>
      <c r="F38" s="2" t="s">
        <v>438</v>
      </c>
      <c r="G38" s="2" t="s">
        <v>439</v>
      </c>
      <c r="H38" s="2">
        <f t="shared" si="0"/>
        <v>20448</v>
      </c>
      <c r="I38" s="2"/>
      <c r="J38" s="2"/>
      <c r="K38" s="2"/>
      <c r="L38" s="2">
        <v>5581</v>
      </c>
      <c r="M38" s="2" t="s">
        <v>430</v>
      </c>
      <c r="N38" s="2">
        <v>3064</v>
      </c>
      <c r="O38" s="2"/>
      <c r="P38" s="2">
        <v>6542</v>
      </c>
      <c r="Q38" s="2" t="s">
        <v>440</v>
      </c>
      <c r="R38" s="25">
        <v>5261</v>
      </c>
    </row>
    <row r="39" spans="1:23" ht="63.5">
      <c r="A39" s="22" t="s">
        <v>175</v>
      </c>
      <c r="B39" s="2" t="s">
        <v>176</v>
      </c>
      <c r="C39" s="2" t="s">
        <v>436</v>
      </c>
      <c r="D39" s="2" t="s">
        <v>441</v>
      </c>
      <c r="E39" s="86" t="s">
        <v>442</v>
      </c>
      <c r="F39" s="2" t="s">
        <v>443</v>
      </c>
      <c r="G39" s="2" t="s">
        <v>439</v>
      </c>
      <c r="H39" s="2">
        <f t="shared" si="0"/>
        <v>24803</v>
      </c>
      <c r="I39" s="2"/>
      <c r="J39" s="2"/>
      <c r="K39" s="2"/>
      <c r="L39" s="2">
        <v>7295</v>
      </c>
      <c r="M39" s="2" t="s">
        <v>430</v>
      </c>
      <c r="N39" s="2">
        <v>4225</v>
      </c>
      <c r="O39" s="2"/>
      <c r="P39" s="2">
        <v>7530</v>
      </c>
      <c r="Q39" s="2" t="s">
        <v>440</v>
      </c>
      <c r="R39" s="25">
        <v>5753</v>
      </c>
    </row>
    <row r="40" spans="1:23" ht="62">
      <c r="A40" s="22" t="s">
        <v>177</v>
      </c>
      <c r="B40" s="2" t="s">
        <v>178</v>
      </c>
      <c r="C40" s="2" t="s">
        <v>251</v>
      </c>
      <c r="D40" s="2" t="s">
        <v>52</v>
      </c>
      <c r="E40" s="2" t="s">
        <v>437</v>
      </c>
      <c r="F40" s="2" t="s">
        <v>438</v>
      </c>
      <c r="G40" s="2" t="s">
        <v>439</v>
      </c>
      <c r="H40" s="2">
        <f t="shared" si="0"/>
        <v>21855</v>
      </c>
      <c r="I40" s="2"/>
      <c r="J40" s="2"/>
      <c r="K40" s="2"/>
      <c r="L40" s="2">
        <v>7295</v>
      </c>
      <c r="M40" s="2" t="s">
        <v>430</v>
      </c>
      <c r="N40" s="2">
        <v>3064</v>
      </c>
      <c r="O40" s="2"/>
      <c r="P40" s="2">
        <v>5827</v>
      </c>
      <c r="Q40" s="2" t="s">
        <v>440</v>
      </c>
      <c r="R40" s="25">
        <v>5669</v>
      </c>
    </row>
    <row r="41" spans="1:23" ht="55.4" customHeight="1">
      <c r="A41" s="2" t="s">
        <v>191</v>
      </c>
      <c r="B41" s="2" t="s">
        <v>192</v>
      </c>
      <c r="C41" s="2" t="s">
        <v>193</v>
      </c>
      <c r="D41" s="2" t="s">
        <v>52</v>
      </c>
      <c r="E41" s="2" t="s">
        <v>144</v>
      </c>
      <c r="F41" s="2" t="s">
        <v>444</v>
      </c>
      <c r="G41" s="2" t="s">
        <v>445</v>
      </c>
      <c r="H41" s="2">
        <f t="shared" si="0"/>
        <v>24935</v>
      </c>
      <c r="I41" s="2"/>
      <c r="J41" s="2"/>
      <c r="K41" s="2"/>
      <c r="L41" s="2">
        <v>7506</v>
      </c>
      <c r="M41" s="2" t="s">
        <v>430</v>
      </c>
      <c r="N41" s="2">
        <v>4286</v>
      </c>
      <c r="O41" s="2"/>
      <c r="P41" s="2">
        <v>7222</v>
      </c>
      <c r="Q41" s="2" t="s">
        <v>431</v>
      </c>
      <c r="R41" s="25">
        <v>5921</v>
      </c>
    </row>
    <row r="42" spans="1:23" ht="86.15" customHeight="1">
      <c r="A42" s="2" t="s">
        <v>196</v>
      </c>
      <c r="B42" s="2" t="s">
        <v>197</v>
      </c>
      <c r="C42" s="2" t="s">
        <v>446</v>
      </c>
      <c r="D42" s="2" t="s">
        <v>52</v>
      </c>
      <c r="E42" s="2" t="s">
        <v>144</v>
      </c>
      <c r="F42" s="2" t="s">
        <v>447</v>
      </c>
      <c r="G42" s="2" t="s">
        <v>448</v>
      </c>
      <c r="H42" s="2">
        <f t="shared" si="0"/>
        <v>25268</v>
      </c>
      <c r="I42" s="2"/>
      <c r="J42" s="2"/>
      <c r="K42" s="2"/>
      <c r="L42" s="2">
        <v>7506</v>
      </c>
      <c r="M42" s="2" t="s">
        <v>430</v>
      </c>
      <c r="N42" s="2">
        <v>4286</v>
      </c>
      <c r="O42" s="2"/>
      <c r="P42" s="2">
        <v>7555</v>
      </c>
      <c r="Q42" s="2" t="s">
        <v>431</v>
      </c>
      <c r="R42" s="25">
        <v>5921</v>
      </c>
    </row>
    <row r="43" spans="1:23" ht="46.5">
      <c r="A43" s="2" t="s">
        <v>201</v>
      </c>
      <c r="B43" s="2" t="s">
        <v>202</v>
      </c>
      <c r="C43" s="2" t="s">
        <v>346</v>
      </c>
      <c r="D43" s="2" t="s">
        <v>52</v>
      </c>
      <c r="E43" s="2" t="s">
        <v>144</v>
      </c>
      <c r="F43" s="2" t="s">
        <v>449</v>
      </c>
      <c r="G43" s="2" t="s">
        <v>450</v>
      </c>
      <c r="H43" s="2">
        <f t="shared" si="0"/>
        <v>19204</v>
      </c>
      <c r="I43" s="2"/>
      <c r="J43" s="2"/>
      <c r="K43" s="2"/>
      <c r="L43" s="2">
        <v>1765</v>
      </c>
      <c r="M43" s="2" t="s">
        <v>430</v>
      </c>
      <c r="N43" s="2">
        <v>4286</v>
      </c>
      <c r="O43" s="2"/>
      <c r="P43" s="2">
        <v>7232</v>
      </c>
      <c r="Q43" s="2" t="s">
        <v>431</v>
      </c>
      <c r="R43" s="25">
        <v>5921</v>
      </c>
    </row>
    <row r="44" spans="1:23" ht="408" customHeight="1">
      <c r="A44" s="2" t="s">
        <v>216</v>
      </c>
      <c r="B44" s="2" t="s">
        <v>217</v>
      </c>
      <c r="C44" s="2" t="s">
        <v>193</v>
      </c>
      <c r="D44" s="2" t="s">
        <v>6</v>
      </c>
      <c r="E44" s="2" t="s">
        <v>451</v>
      </c>
      <c r="F44" s="2" t="s">
        <v>452</v>
      </c>
      <c r="G44" s="2" t="s">
        <v>453</v>
      </c>
      <c r="H44" s="2">
        <f t="shared" si="0"/>
        <v>22249</v>
      </c>
      <c r="I44" s="2"/>
      <c r="J44" s="2"/>
      <c r="K44" s="2"/>
      <c r="L44" s="2">
        <v>5058</v>
      </c>
      <c r="M44" s="2" t="s">
        <v>430</v>
      </c>
      <c r="N44" s="2">
        <v>4199</v>
      </c>
      <c r="O44" s="2"/>
      <c r="P44" s="2">
        <v>7261</v>
      </c>
      <c r="Q44" s="2" t="s">
        <v>440</v>
      </c>
      <c r="R44" s="2">
        <v>5731</v>
      </c>
    </row>
    <row r="45" spans="1:23" ht="84" customHeight="1">
      <c r="A45" s="2" t="s">
        <v>238</v>
      </c>
      <c r="B45" s="2" t="s">
        <v>239</v>
      </c>
      <c r="C45" s="2" t="s">
        <v>346</v>
      </c>
      <c r="D45" s="2" t="s">
        <v>240</v>
      </c>
      <c r="E45" s="2" t="s">
        <v>454</v>
      </c>
      <c r="F45" s="2" t="s">
        <v>455</v>
      </c>
      <c r="G45" s="2" t="s">
        <v>456</v>
      </c>
      <c r="H45" s="2">
        <f t="shared" si="0"/>
        <v>12655</v>
      </c>
      <c r="I45" s="2"/>
      <c r="J45" s="2"/>
      <c r="K45" s="2"/>
      <c r="L45" s="2">
        <v>2736</v>
      </c>
      <c r="M45" s="2" t="s">
        <v>430</v>
      </c>
      <c r="N45" s="2">
        <v>3441</v>
      </c>
      <c r="O45" s="2"/>
      <c r="P45" s="2">
        <v>4785</v>
      </c>
      <c r="Q45" s="2" t="s">
        <v>440</v>
      </c>
      <c r="R45" s="25">
        <v>1693</v>
      </c>
    </row>
    <row r="46" spans="1:23" ht="165" customHeight="1">
      <c r="A46" s="2" t="s">
        <v>249</v>
      </c>
      <c r="B46" s="2" t="s">
        <v>250</v>
      </c>
      <c r="C46" s="2" t="s">
        <v>251</v>
      </c>
      <c r="D46" s="2" t="s">
        <v>52</v>
      </c>
      <c r="E46" s="2" t="s">
        <v>144</v>
      </c>
      <c r="F46" s="2" t="s">
        <v>457</v>
      </c>
      <c r="G46" s="2" t="s">
        <v>458</v>
      </c>
      <c r="H46" s="2">
        <f t="shared" si="0"/>
        <v>24549</v>
      </c>
      <c r="I46" s="2"/>
      <c r="J46" s="2"/>
      <c r="K46" s="2"/>
      <c r="L46" s="2">
        <v>7506</v>
      </c>
      <c r="M46" s="2" t="s">
        <v>430</v>
      </c>
      <c r="N46" s="2">
        <v>4286</v>
      </c>
      <c r="O46" s="2"/>
      <c r="P46" s="2">
        <v>6836</v>
      </c>
      <c r="Q46" s="2" t="s">
        <v>431</v>
      </c>
      <c r="R46" s="25">
        <v>5921</v>
      </c>
    </row>
    <row r="47" spans="1:23" ht="62">
      <c r="A47" s="2" t="s">
        <v>252</v>
      </c>
      <c r="B47" s="2" t="s">
        <v>253</v>
      </c>
      <c r="C47" s="2" t="s">
        <v>436</v>
      </c>
      <c r="D47" s="2" t="s">
        <v>52</v>
      </c>
      <c r="E47" s="2" t="s">
        <v>459</v>
      </c>
      <c r="F47" s="2" t="s">
        <v>460</v>
      </c>
      <c r="G47" s="2" t="s">
        <v>461</v>
      </c>
      <c r="H47" s="2">
        <f t="shared" si="0"/>
        <v>24835</v>
      </c>
      <c r="I47" s="2"/>
      <c r="J47" s="2"/>
      <c r="K47" s="2"/>
      <c r="L47" s="2">
        <v>7303</v>
      </c>
      <c r="M47" s="2" t="s">
        <v>430</v>
      </c>
      <c r="N47" s="2">
        <v>4202</v>
      </c>
      <c r="O47" s="2"/>
      <c r="P47" s="2">
        <v>7545</v>
      </c>
      <c r="Q47" s="2" t="s">
        <v>440</v>
      </c>
      <c r="R47" s="25">
        <v>5785</v>
      </c>
    </row>
    <row r="48" spans="1:23" ht="278.14999999999998" customHeight="1">
      <c r="A48" s="2" t="s">
        <v>262</v>
      </c>
      <c r="B48" s="2" t="s">
        <v>263</v>
      </c>
      <c r="C48" s="2" t="s">
        <v>462</v>
      </c>
      <c r="D48" s="2" t="s">
        <v>38</v>
      </c>
      <c r="E48" s="2" t="s">
        <v>463</v>
      </c>
      <c r="F48" s="2" t="s">
        <v>464</v>
      </c>
      <c r="G48" s="2" t="s">
        <v>461</v>
      </c>
      <c r="H48" s="2">
        <f t="shared" si="0"/>
        <v>24877</v>
      </c>
      <c r="I48" s="2"/>
      <c r="J48" s="2"/>
      <c r="K48" s="2"/>
      <c r="L48" s="2">
        <v>7506</v>
      </c>
      <c r="M48" s="2" t="s">
        <v>430</v>
      </c>
      <c r="N48" s="2">
        <v>4155</v>
      </c>
      <c r="O48" s="2"/>
      <c r="P48" s="2">
        <v>7463</v>
      </c>
      <c r="Q48" s="2" t="s">
        <v>440</v>
      </c>
      <c r="R48" s="25">
        <v>5753</v>
      </c>
    </row>
    <row r="49" spans="1:18" ht="248.15" customHeight="1">
      <c r="A49" s="2" t="s">
        <v>300</v>
      </c>
      <c r="B49" s="2" t="s">
        <v>301</v>
      </c>
      <c r="C49" s="2" t="s">
        <v>193</v>
      </c>
      <c r="D49" s="2" t="s">
        <v>42</v>
      </c>
      <c r="E49" s="2" t="s">
        <v>465</v>
      </c>
      <c r="F49" s="2" t="s">
        <v>466</v>
      </c>
      <c r="G49" s="2" t="s">
        <v>453</v>
      </c>
      <c r="H49" s="2">
        <f t="shared" si="0"/>
        <v>8882</v>
      </c>
      <c r="I49" s="2"/>
      <c r="J49" s="2"/>
      <c r="K49" s="2"/>
      <c r="L49" s="2"/>
      <c r="M49" s="2"/>
      <c r="N49" s="2"/>
      <c r="O49" s="2"/>
      <c r="P49" s="2">
        <v>5052</v>
      </c>
      <c r="Q49" s="2" t="s">
        <v>440</v>
      </c>
      <c r="R49" s="2">
        <v>3830</v>
      </c>
    </row>
    <row r="50" spans="1:18" ht="31">
      <c r="A50" s="2" t="s">
        <v>313</v>
      </c>
      <c r="B50" s="2" t="s">
        <v>314</v>
      </c>
      <c r="C50" s="2" t="s">
        <v>436</v>
      </c>
      <c r="D50" s="2" t="s">
        <v>144</v>
      </c>
      <c r="E50" s="2" t="s">
        <v>467</v>
      </c>
      <c r="F50" s="2" t="s">
        <v>468</v>
      </c>
      <c r="G50" s="2" t="s">
        <v>461</v>
      </c>
      <c r="H50" s="2">
        <f t="shared" si="0"/>
        <v>18162</v>
      </c>
      <c r="I50" s="2"/>
      <c r="J50" s="2"/>
      <c r="K50" s="2"/>
      <c r="L50" s="2">
        <v>709</v>
      </c>
      <c r="M50" s="2" t="s">
        <v>430</v>
      </c>
      <c r="N50" s="2">
        <v>4166</v>
      </c>
      <c r="O50" s="2"/>
      <c r="P50" s="2">
        <v>7543</v>
      </c>
      <c r="Q50" s="2" t="s">
        <v>440</v>
      </c>
      <c r="R50" s="2">
        <v>5744</v>
      </c>
    </row>
    <row r="51" spans="1:18" ht="409" customHeight="1">
      <c r="A51" s="2" t="s">
        <v>339</v>
      </c>
      <c r="B51" s="2" t="s">
        <v>340</v>
      </c>
      <c r="C51" s="2" t="s">
        <v>251</v>
      </c>
      <c r="D51" s="2" t="s">
        <v>469</v>
      </c>
      <c r="E51" s="2" t="s">
        <v>470</v>
      </c>
      <c r="F51" s="2" t="s">
        <v>471</v>
      </c>
      <c r="G51" s="2" t="s">
        <v>472</v>
      </c>
      <c r="H51" s="2">
        <f t="shared" si="0"/>
        <v>17433</v>
      </c>
      <c r="I51" s="2"/>
      <c r="J51" s="2"/>
      <c r="K51" s="2"/>
      <c r="L51" s="2"/>
      <c r="M51" s="2" t="s">
        <v>430</v>
      </c>
      <c r="N51" s="2">
        <v>4105</v>
      </c>
      <c r="O51" s="2"/>
      <c r="P51" s="2">
        <v>7412</v>
      </c>
      <c r="Q51" s="2" t="s">
        <v>440</v>
      </c>
      <c r="R51" s="25">
        <v>5916</v>
      </c>
    </row>
    <row r="52" spans="1:18" ht="62">
      <c r="A52" s="2" t="s">
        <v>344</v>
      </c>
      <c r="B52" s="2" t="s">
        <v>345</v>
      </c>
      <c r="C52" s="2" t="s">
        <v>346</v>
      </c>
      <c r="D52" s="2" t="s">
        <v>144</v>
      </c>
      <c r="E52" s="2" t="s">
        <v>144</v>
      </c>
      <c r="F52" s="2" t="s">
        <v>473</v>
      </c>
      <c r="G52" s="2" t="s">
        <v>429</v>
      </c>
      <c r="H52" s="2">
        <f t="shared" si="0"/>
        <v>25268</v>
      </c>
      <c r="I52" s="2"/>
      <c r="J52" s="2"/>
      <c r="K52" s="2"/>
      <c r="L52" s="2">
        <v>7506</v>
      </c>
      <c r="M52" s="2" t="s">
        <v>430</v>
      </c>
      <c r="N52" s="2">
        <v>4286</v>
      </c>
      <c r="O52" s="2"/>
      <c r="P52" s="2">
        <v>7555</v>
      </c>
      <c r="Q52" s="2" t="s">
        <v>474</v>
      </c>
      <c r="R52" s="25">
        <v>5921</v>
      </c>
    </row>
    <row r="53" spans="1:18" ht="124">
      <c r="A53" s="2" t="s">
        <v>351</v>
      </c>
      <c r="B53" s="2" t="s">
        <v>352</v>
      </c>
      <c r="C53" s="2" t="s">
        <v>193</v>
      </c>
      <c r="D53" s="2" t="s">
        <v>52</v>
      </c>
      <c r="E53" s="2" t="s">
        <v>475</v>
      </c>
      <c r="F53" s="2" t="s">
        <v>476</v>
      </c>
      <c r="G53" s="2" t="s">
        <v>461</v>
      </c>
      <c r="H53" s="2">
        <f t="shared" si="0"/>
        <v>18268</v>
      </c>
      <c r="I53" s="2"/>
      <c r="J53" s="2"/>
      <c r="K53" s="2"/>
      <c r="L53" s="2">
        <v>751</v>
      </c>
      <c r="M53" s="2" t="s">
        <v>430</v>
      </c>
      <c r="N53" s="2">
        <v>4190</v>
      </c>
      <c r="O53" s="2"/>
      <c r="P53" s="2">
        <v>7542</v>
      </c>
      <c r="Q53" s="2" t="s">
        <v>440</v>
      </c>
      <c r="R53" s="25">
        <v>5785</v>
      </c>
    </row>
  </sheetData>
  <mergeCells count="42">
    <mergeCell ref="J30:K30"/>
    <mergeCell ref="M30:N30"/>
    <mergeCell ref="P30:Q30"/>
    <mergeCell ref="S30:T30"/>
    <mergeCell ref="V30:W30"/>
    <mergeCell ref="A5:H7"/>
    <mergeCell ref="A2:E2"/>
    <mergeCell ref="B23:C23"/>
    <mergeCell ref="F29:G29"/>
    <mergeCell ref="F27:G27"/>
    <mergeCell ref="A19:C19"/>
    <mergeCell ref="A20:B20"/>
    <mergeCell ref="A21:B21"/>
    <mergeCell ref="A22:B22"/>
    <mergeCell ref="E19:G19"/>
    <mergeCell ref="E20:F20"/>
    <mergeCell ref="E21:F21"/>
    <mergeCell ref="E22:F22"/>
    <mergeCell ref="E23:F23"/>
    <mergeCell ref="E24:F24"/>
    <mergeCell ref="E26:F26"/>
    <mergeCell ref="E28:F28"/>
    <mergeCell ref="I19:K19"/>
    <mergeCell ref="I20:J20"/>
    <mergeCell ref="I21:J21"/>
    <mergeCell ref="I22:J22"/>
    <mergeCell ref="I23:J23"/>
    <mergeCell ref="I24:J24"/>
    <mergeCell ref="I25:J25"/>
    <mergeCell ref="I26:J26"/>
    <mergeCell ref="I27:J27"/>
    <mergeCell ref="A10:H17"/>
    <mergeCell ref="M24:N24"/>
    <mergeCell ref="M25:N25"/>
    <mergeCell ref="Q19:S19"/>
    <mergeCell ref="Q20:R20"/>
    <mergeCell ref="M19:O19"/>
    <mergeCell ref="M20:N20"/>
    <mergeCell ref="M21:N21"/>
    <mergeCell ref="M22:N22"/>
    <mergeCell ref="M23:N23"/>
    <mergeCell ref="Q21:R21"/>
  </mergeCells>
  <phoneticPr fontId="8" type="noConversion"/>
  <conditionalFormatting sqref="A23">
    <cfRule type="containsText" dxfId="137" priority="7" operator="containsText" text="Yes">
      <formula>NOT(ISERROR(SEARCH("Yes",A23)))</formula>
    </cfRule>
    <cfRule type="containsText" dxfId="136" priority="8" operator="containsText" text="No">
      <formula>NOT(ISERROR(SEARCH("No",A23)))</formula>
    </cfRule>
  </conditionalFormatting>
  <conditionalFormatting sqref="E29">
    <cfRule type="containsText" dxfId="135" priority="4" operator="containsText" text="Yes">
      <formula>NOT(ISERROR(SEARCH("Yes",E29)))</formula>
    </cfRule>
    <cfRule type="containsText" dxfId="134" priority="5" operator="containsText" text="No">
      <formula>NOT(ISERROR(SEARCH("No",E29)))</formula>
    </cfRule>
    <cfRule type="containsText" dxfId="133" priority="6" operator="containsText" text="Partial">
      <formula>NOT(ISERROR(SEARCH("Partial",E29)))</formula>
    </cfRule>
  </conditionalFormatting>
  <conditionalFormatting sqref="E27">
    <cfRule type="containsText" dxfId="132" priority="1" operator="containsText" text="Yes">
      <formula>NOT(ISERROR(SEARCH("Yes",E27)))</formula>
    </cfRule>
    <cfRule type="containsText" dxfId="131" priority="2" operator="containsText" text="No">
      <formula>NOT(ISERROR(SEARCH("No",E27)))</formula>
    </cfRule>
    <cfRule type="containsText" dxfId="130" priority="3" operator="containsText" text="Partial">
      <formula>NOT(ISERROR(SEARCH("Partial",E27)))</formula>
    </cfRule>
  </conditionalFormatting>
  <dataValidations count="3">
    <dataValidation type="list" allowBlank="1" showInputMessage="1" showErrorMessage="1" errorTitle="Completed dataset ready" error="Please select an option from the list" promptTitle="Completed dataset ready" prompt="Please select an option (additional information can be provided in adjacent cells)" sqref="A23">
      <formula1>"No, Yes"</formula1>
    </dataValidation>
    <dataValidation type="list" allowBlank="1" showInputMessage="1" showErrorMessage="1" errorTitle="Availability of Genomics data" error="Please select an option from the list (additional information can be provided in adjacent cells)" promptTitle="Availability of Genomics data " prompt="Please select an option from the list (additional information can be provided in adjacent celsl)" sqref="E29">
      <formula1>"No, Partial, Yes"</formula1>
    </dataValidation>
    <dataValidation type="list" allowBlank="1" showInputMessage="1" showErrorMessage="1" errorTitle="Availability of Multimedia files" error="Please select an option from the list (additional information can be provided in adjacent cells)" promptTitle="Availability of Multimedia files" prompt="Please select an option from the list (additional information can be provided in adjacent cells)" sqref="E27">
      <formula1>"No, Partial, Yes"</formula1>
    </dataValidation>
  </dataValidations>
  <hyperlinks>
    <hyperlink ref="Q20" r:id="rId1" display="mailto:Heike.Bischoff@usz.ch"/>
  </hyperlinks>
  <pageMargins left="0.7" right="0.7" top="0.75" bottom="0.75" header="0.3" footer="0.3"/>
  <pageSetup paperSize="9"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zoomScale="125" zoomScaleNormal="125" workbookViewId="0">
      <pane xSplit="8" topLeftCell="I1" activePane="topRight" state="frozen"/>
      <selection sqref="A1:E1"/>
      <selection pane="topRight"/>
    </sheetView>
  </sheetViews>
  <sheetFormatPr baseColWidth="10" defaultColWidth="11" defaultRowHeight="15.5"/>
  <cols>
    <col min="1" max="1" width="21.33203125" style="2" customWidth="1"/>
    <col min="2" max="2" width="21.33203125" customWidth="1"/>
    <col min="3" max="9" width="16" customWidth="1"/>
    <col min="10" max="10" width="10.58203125" customWidth="1"/>
    <col min="11" max="11" width="16" customWidth="1"/>
    <col min="12" max="12" width="10.58203125" customWidth="1"/>
    <col min="13" max="13" width="16" customWidth="1"/>
    <col min="14" max="14" width="10.58203125" customWidth="1"/>
    <col min="15" max="15" width="16" customWidth="1"/>
    <col min="16" max="16" width="10.58203125" customWidth="1"/>
    <col min="17" max="17" width="16" customWidth="1"/>
    <col min="18" max="20" width="10.58203125" customWidth="1"/>
    <col min="21" max="21" width="16" customWidth="1"/>
    <col min="22" max="23" width="10.58203125" customWidth="1"/>
  </cols>
  <sheetData>
    <row r="1" spans="1:20" ht="18.5">
      <c r="A1" s="9" t="s">
        <v>386</v>
      </c>
    </row>
    <row r="2" spans="1:20" ht="24" customHeight="1">
      <c r="A2" s="125" t="s">
        <v>116</v>
      </c>
      <c r="B2" s="125"/>
      <c r="C2" s="125"/>
      <c r="D2" s="125"/>
      <c r="E2" s="125"/>
    </row>
    <row r="3" spans="1:20">
      <c r="B3" s="1"/>
      <c r="C3" s="1"/>
      <c r="D3" s="1"/>
      <c r="E3" s="1"/>
      <c r="F3" s="1"/>
    </row>
    <row r="4" spans="1:20" ht="16" customHeight="1">
      <c r="A4" s="10" t="s">
        <v>388</v>
      </c>
      <c r="B4" s="1"/>
      <c r="C4" s="1"/>
      <c r="D4" s="1"/>
      <c r="E4" s="1"/>
      <c r="F4" s="1"/>
      <c r="G4" s="1"/>
      <c r="H4" s="1"/>
      <c r="I4" s="1"/>
      <c r="J4" s="1"/>
    </row>
    <row r="5" spans="1:20" ht="16" customHeight="1">
      <c r="A5" s="118" t="s">
        <v>477</v>
      </c>
      <c r="B5" s="118"/>
      <c r="C5" s="118"/>
      <c r="D5" s="118"/>
      <c r="E5" s="118"/>
      <c r="F5" s="118"/>
      <c r="G5" s="118"/>
      <c r="H5" s="118"/>
      <c r="I5" s="1"/>
      <c r="J5" s="1"/>
    </row>
    <row r="6" spans="1:20">
      <c r="A6" s="118"/>
      <c r="B6" s="118"/>
      <c r="C6" s="118"/>
      <c r="D6" s="118"/>
      <c r="E6" s="118"/>
      <c r="F6" s="118"/>
      <c r="G6" s="118"/>
      <c r="H6" s="118"/>
      <c r="I6" s="1"/>
      <c r="J6" s="1"/>
    </row>
    <row r="7" spans="1:20">
      <c r="A7" s="118"/>
      <c r="B7" s="118"/>
      <c r="C7" s="118"/>
      <c r="D7" s="118"/>
      <c r="E7" s="118"/>
      <c r="F7" s="118"/>
      <c r="G7" s="118"/>
      <c r="H7" s="118"/>
      <c r="I7" s="1"/>
      <c r="J7" s="1"/>
    </row>
    <row r="8" spans="1:20">
      <c r="B8" s="1"/>
      <c r="C8" s="1"/>
      <c r="D8" s="1"/>
      <c r="E8" s="1"/>
      <c r="F8" s="1"/>
    </row>
    <row r="9" spans="1:20">
      <c r="A9" s="10" t="s">
        <v>85</v>
      </c>
      <c r="B9" s="1"/>
      <c r="C9" s="1"/>
      <c r="D9" s="1"/>
      <c r="E9" s="1"/>
      <c r="F9" s="1"/>
    </row>
    <row r="10" spans="1:20" ht="16" customHeight="1">
      <c r="A10" s="118" t="s">
        <v>478</v>
      </c>
      <c r="B10" s="118"/>
      <c r="C10" s="118"/>
      <c r="D10" s="118"/>
      <c r="E10" s="118"/>
      <c r="F10" s="118"/>
      <c r="G10" s="118"/>
      <c r="H10" s="118"/>
      <c r="I10" s="3"/>
      <c r="J10" s="3"/>
      <c r="K10" s="3"/>
      <c r="L10" s="3"/>
      <c r="M10" s="3"/>
      <c r="N10" s="3"/>
      <c r="O10" s="3"/>
      <c r="P10" s="3"/>
      <c r="Q10" s="3"/>
      <c r="R10" s="3"/>
      <c r="S10" s="3"/>
      <c r="T10" s="3"/>
    </row>
    <row r="11" spans="1:20">
      <c r="A11" s="118"/>
      <c r="B11" s="118"/>
      <c r="C11" s="118"/>
      <c r="D11" s="118"/>
      <c r="E11" s="118"/>
      <c r="F11" s="118"/>
      <c r="G11" s="118"/>
      <c r="H11" s="118"/>
      <c r="I11" s="3"/>
      <c r="J11" s="3"/>
      <c r="K11" s="3"/>
      <c r="L11" s="3"/>
      <c r="M11" s="3"/>
      <c r="N11" s="3"/>
      <c r="O11" s="3"/>
      <c r="P11" s="3"/>
      <c r="Q11" s="3"/>
      <c r="R11" s="3"/>
      <c r="S11" s="3"/>
      <c r="T11" s="3"/>
    </row>
    <row r="12" spans="1:20">
      <c r="A12" s="118"/>
      <c r="B12" s="118"/>
      <c r="C12" s="118"/>
      <c r="D12" s="118"/>
      <c r="E12" s="118"/>
      <c r="F12" s="118"/>
      <c r="G12" s="118"/>
      <c r="H12" s="118"/>
      <c r="I12" s="3"/>
      <c r="J12" s="3"/>
      <c r="K12" s="3"/>
      <c r="L12" s="3"/>
      <c r="M12" s="3"/>
      <c r="N12" s="3"/>
      <c r="O12" s="3"/>
      <c r="P12" s="3"/>
      <c r="Q12" s="3"/>
      <c r="R12" s="3"/>
      <c r="S12" s="3"/>
      <c r="T12" s="3"/>
    </row>
    <row r="13" spans="1:20">
      <c r="A13" s="118"/>
      <c r="B13" s="118"/>
      <c r="C13" s="118"/>
      <c r="D13" s="118"/>
      <c r="E13" s="118"/>
      <c r="F13" s="118"/>
      <c r="G13" s="118"/>
      <c r="H13" s="118"/>
      <c r="I13" s="3"/>
      <c r="J13" s="3"/>
      <c r="K13" s="3"/>
      <c r="L13" s="3"/>
      <c r="M13" s="3"/>
      <c r="N13" s="3"/>
      <c r="O13" s="3"/>
      <c r="P13" s="3"/>
      <c r="Q13" s="3"/>
      <c r="R13" s="3"/>
      <c r="S13" s="3"/>
      <c r="T13" s="3"/>
    </row>
    <row r="14" spans="1:20">
      <c r="A14" s="118"/>
      <c r="B14" s="118"/>
      <c r="C14" s="118"/>
      <c r="D14" s="118"/>
      <c r="E14" s="118"/>
      <c r="F14" s="118"/>
      <c r="G14" s="118"/>
      <c r="H14" s="118"/>
      <c r="I14" s="3"/>
      <c r="J14" s="3"/>
      <c r="K14" s="3"/>
      <c r="L14" s="3"/>
      <c r="M14" s="3"/>
      <c r="N14" s="3"/>
      <c r="O14" s="3"/>
      <c r="P14" s="3"/>
      <c r="Q14" s="3"/>
      <c r="R14" s="3"/>
      <c r="S14" s="3"/>
      <c r="T14" s="3"/>
    </row>
    <row r="15" spans="1:20">
      <c r="A15" s="118"/>
      <c r="B15" s="118"/>
      <c r="C15" s="118"/>
      <c r="D15" s="118"/>
      <c r="E15" s="118"/>
      <c r="F15" s="118"/>
      <c r="G15" s="118"/>
      <c r="H15" s="118"/>
      <c r="I15" s="3"/>
      <c r="J15" s="3"/>
      <c r="K15" s="3"/>
      <c r="L15" s="3"/>
      <c r="M15" s="3"/>
      <c r="N15" s="3"/>
      <c r="O15" s="3"/>
      <c r="P15" s="3"/>
      <c r="Q15" s="3"/>
      <c r="R15" s="3"/>
      <c r="S15" s="3"/>
      <c r="T15" s="3"/>
    </row>
    <row r="16" spans="1:20">
      <c r="A16" s="118"/>
      <c r="B16" s="118"/>
      <c r="C16" s="118"/>
      <c r="D16" s="118"/>
      <c r="E16" s="118"/>
      <c r="F16" s="118"/>
      <c r="G16" s="118"/>
      <c r="H16" s="118"/>
      <c r="I16" s="3"/>
      <c r="J16" s="3"/>
      <c r="K16" s="3"/>
      <c r="L16" s="3"/>
      <c r="M16" s="3"/>
      <c r="N16" s="3"/>
      <c r="O16" s="3"/>
      <c r="P16" s="3"/>
      <c r="Q16" s="3"/>
      <c r="R16" s="3"/>
      <c r="S16" s="3"/>
      <c r="T16" s="3"/>
    </row>
    <row r="17" spans="1:23" ht="34" customHeight="1">
      <c r="A17" s="118"/>
      <c r="B17" s="118"/>
      <c r="C17" s="118"/>
      <c r="D17" s="118"/>
      <c r="E17" s="118"/>
      <c r="F17" s="118"/>
      <c r="G17" s="118"/>
      <c r="H17" s="118"/>
      <c r="I17" s="3"/>
      <c r="J17" s="3"/>
      <c r="K17" s="3"/>
      <c r="L17" s="3"/>
      <c r="M17" s="3"/>
      <c r="N17" s="3"/>
      <c r="O17" s="3"/>
      <c r="P17" s="3"/>
      <c r="Q17" s="3"/>
      <c r="R17" s="3"/>
      <c r="S17" s="3"/>
      <c r="T17" s="3"/>
    </row>
    <row r="18" spans="1:23">
      <c r="B18" s="1"/>
      <c r="C18" s="1"/>
      <c r="D18" s="1"/>
      <c r="E18" s="1"/>
      <c r="F18" s="1"/>
      <c r="G18" s="1"/>
      <c r="H18" s="1"/>
      <c r="I18" s="1"/>
      <c r="J18" s="1"/>
      <c r="K18" s="1"/>
      <c r="L18" s="1"/>
      <c r="M18" s="1"/>
      <c r="N18" s="1"/>
      <c r="O18" s="1"/>
      <c r="P18" s="1"/>
      <c r="Q18" s="1"/>
      <c r="R18" s="1"/>
      <c r="S18" s="1"/>
      <c r="T18" s="1"/>
    </row>
    <row r="19" spans="1:23" ht="51" customHeight="1">
      <c r="A19" s="122" t="s">
        <v>76</v>
      </c>
      <c r="B19" s="122"/>
      <c r="C19" s="122"/>
      <c r="D19" s="2"/>
      <c r="E19" s="122" t="s">
        <v>77</v>
      </c>
      <c r="F19" s="122"/>
      <c r="G19" s="122"/>
      <c r="H19" s="2"/>
      <c r="I19" s="122" t="s">
        <v>78</v>
      </c>
      <c r="J19" s="122"/>
      <c r="K19" s="122"/>
      <c r="L19" s="2"/>
      <c r="M19" s="122" t="s">
        <v>79</v>
      </c>
      <c r="N19" s="122"/>
      <c r="O19" s="122"/>
      <c r="P19" s="2"/>
      <c r="Q19" s="122" t="s">
        <v>80</v>
      </c>
      <c r="R19" s="122"/>
      <c r="S19" s="122"/>
    </row>
    <row r="20" spans="1:23" ht="34" customHeight="1">
      <c r="A20" s="119" t="s">
        <v>391</v>
      </c>
      <c r="B20" s="119"/>
      <c r="C20" s="11"/>
      <c r="D20" s="2"/>
      <c r="E20" s="119" t="s">
        <v>392</v>
      </c>
      <c r="F20" s="119"/>
      <c r="G20" s="2"/>
      <c r="H20" s="2"/>
      <c r="I20" s="119" t="s">
        <v>393</v>
      </c>
      <c r="J20" s="119"/>
      <c r="K20" s="2"/>
      <c r="L20" s="2"/>
      <c r="M20" s="119" t="s">
        <v>394</v>
      </c>
      <c r="N20" s="119"/>
      <c r="O20" s="2"/>
      <c r="P20" s="2"/>
      <c r="Q20" s="126" t="s">
        <v>479</v>
      </c>
      <c r="R20" s="126"/>
    </row>
    <row r="21" spans="1:23" ht="102.75" customHeight="1">
      <c r="A21" s="118">
        <v>2021.1</v>
      </c>
      <c r="B21" s="118"/>
      <c r="C21" s="11"/>
      <c r="D21" s="2"/>
      <c r="E21" s="127" t="s">
        <v>480</v>
      </c>
      <c r="F21" s="127"/>
      <c r="G21" s="2"/>
      <c r="H21" s="2"/>
      <c r="I21" s="118" t="s">
        <v>481</v>
      </c>
      <c r="J21" s="118"/>
      <c r="K21" s="2"/>
      <c r="L21" s="2"/>
      <c r="M21" s="127" t="s">
        <v>482</v>
      </c>
      <c r="N21" s="127"/>
      <c r="O21" s="2"/>
      <c r="P21" s="2"/>
      <c r="Q21" s="84"/>
      <c r="R21" s="84"/>
    </row>
    <row r="22" spans="1:23" ht="34" customHeight="1">
      <c r="A22" s="122" t="s">
        <v>400</v>
      </c>
      <c r="B22" s="122"/>
      <c r="C22" s="11"/>
      <c r="D22" s="2"/>
      <c r="E22" s="119" t="s">
        <v>401</v>
      </c>
      <c r="F22" s="119"/>
      <c r="G22" s="2"/>
      <c r="H22" s="2"/>
      <c r="I22" s="119" t="s">
        <v>402</v>
      </c>
      <c r="J22" s="119"/>
      <c r="K22" s="2"/>
      <c r="L22" s="2"/>
      <c r="M22" s="119" t="s">
        <v>403</v>
      </c>
      <c r="N22" s="119"/>
      <c r="O22" s="2"/>
      <c r="P22" s="2"/>
      <c r="Q22" s="2"/>
      <c r="R22" s="2"/>
    </row>
    <row r="23" spans="1:23" ht="42" customHeight="1">
      <c r="A23" s="3" t="s">
        <v>404</v>
      </c>
      <c r="B23" s="118"/>
      <c r="C23" s="118"/>
      <c r="D23" s="2"/>
      <c r="E23" s="127" t="s">
        <v>483</v>
      </c>
      <c r="F23" s="127"/>
      <c r="G23" s="2"/>
      <c r="H23" s="2"/>
      <c r="I23" s="118" t="s">
        <v>484</v>
      </c>
      <c r="J23" s="118"/>
      <c r="K23" s="2"/>
      <c r="L23" s="2"/>
      <c r="M23" s="127" t="s">
        <v>485</v>
      </c>
      <c r="N23" s="127"/>
      <c r="O23" s="2"/>
      <c r="P23" s="2"/>
      <c r="Q23" s="2"/>
      <c r="R23" s="2"/>
    </row>
    <row r="24" spans="1:23" ht="31" customHeight="1">
      <c r="A24" s="11"/>
      <c r="B24" s="2"/>
      <c r="C24" s="2"/>
      <c r="D24" s="2"/>
      <c r="E24" s="122" t="s">
        <v>409</v>
      </c>
      <c r="F24" s="122"/>
      <c r="G24" s="2"/>
      <c r="H24" s="2"/>
      <c r="I24" s="119" t="s">
        <v>410</v>
      </c>
      <c r="J24" s="119"/>
      <c r="K24" s="2"/>
      <c r="L24" s="2"/>
      <c r="M24" s="119" t="s">
        <v>411</v>
      </c>
      <c r="N24" s="119"/>
      <c r="O24" s="2"/>
      <c r="P24" s="2"/>
      <c r="Q24" s="2"/>
      <c r="R24" s="2"/>
    </row>
    <row r="25" spans="1:23" ht="30" customHeight="1">
      <c r="B25" s="2"/>
      <c r="C25" s="2"/>
      <c r="D25" s="2"/>
      <c r="E25" s="128" t="s">
        <v>486</v>
      </c>
      <c r="F25" s="128"/>
      <c r="G25" s="2"/>
      <c r="H25" s="2"/>
      <c r="I25" s="118" t="s">
        <v>412</v>
      </c>
      <c r="J25" s="118"/>
      <c r="K25" s="2"/>
      <c r="L25" s="2"/>
      <c r="M25" s="118"/>
      <c r="N25" s="118"/>
      <c r="O25" s="2"/>
      <c r="P25" s="2"/>
      <c r="Q25" s="2"/>
      <c r="R25" s="2"/>
    </row>
    <row r="26" spans="1:23" ht="51" customHeight="1">
      <c r="B26" s="2"/>
      <c r="C26" s="2"/>
      <c r="D26" s="2"/>
      <c r="E26" s="119" t="s">
        <v>414</v>
      </c>
      <c r="F26" s="119"/>
      <c r="G26" s="2"/>
      <c r="H26" s="2"/>
      <c r="I26" s="119" t="s">
        <v>415</v>
      </c>
      <c r="J26" s="119"/>
      <c r="K26" s="2"/>
      <c r="L26" s="2"/>
      <c r="M26" s="2"/>
      <c r="N26" s="2"/>
      <c r="O26" s="2"/>
      <c r="P26" s="2"/>
      <c r="Q26" s="2"/>
      <c r="R26" s="2"/>
    </row>
    <row r="27" spans="1:23" ht="67" customHeight="1">
      <c r="B27" s="2"/>
      <c r="C27" s="2"/>
      <c r="D27" s="2"/>
      <c r="E27" s="3" t="s">
        <v>487</v>
      </c>
      <c r="F27" s="123"/>
      <c r="G27" s="123"/>
      <c r="H27" s="2"/>
      <c r="I27" s="118" t="s">
        <v>416</v>
      </c>
      <c r="J27" s="118"/>
      <c r="K27" s="2"/>
      <c r="L27" s="2"/>
      <c r="M27" s="2"/>
      <c r="N27" s="2"/>
      <c r="O27" s="2"/>
      <c r="P27" s="2"/>
      <c r="Q27" s="2"/>
      <c r="R27" s="2"/>
    </row>
    <row r="28" spans="1:23" ht="34" customHeight="1">
      <c r="B28" s="2"/>
      <c r="C28" s="2"/>
      <c r="D28" s="2"/>
      <c r="E28" s="119" t="s">
        <v>417</v>
      </c>
      <c r="F28" s="119"/>
      <c r="G28" s="2"/>
      <c r="H28" s="2"/>
      <c r="I28" s="2"/>
      <c r="J28" s="2"/>
      <c r="K28" s="2"/>
      <c r="L28" s="2"/>
      <c r="M28" s="2"/>
      <c r="N28" s="2"/>
      <c r="O28" s="2"/>
      <c r="P28" s="2"/>
      <c r="Q28" s="2"/>
      <c r="R28" s="2"/>
    </row>
    <row r="29" spans="1:23" ht="28" customHeight="1">
      <c r="B29" s="2"/>
      <c r="C29" s="1"/>
      <c r="D29" s="1"/>
      <c r="E29" s="15" t="s">
        <v>404</v>
      </c>
      <c r="F29" s="123"/>
      <c r="G29" s="123"/>
      <c r="H29" s="16"/>
      <c r="I29" s="2"/>
      <c r="J29" s="124"/>
      <c r="K29" s="124"/>
      <c r="L29" s="2"/>
      <c r="M29" s="124"/>
      <c r="N29" s="124"/>
      <c r="O29" s="2"/>
      <c r="P29" s="124"/>
      <c r="Q29" s="124"/>
      <c r="R29" s="2"/>
      <c r="S29" s="124"/>
      <c r="T29" s="124"/>
      <c r="V29" s="129"/>
      <c r="W29" s="129"/>
    </row>
    <row r="30" spans="1:23">
      <c r="B30" s="2"/>
      <c r="H30" s="14"/>
      <c r="I30" s="33"/>
      <c r="J30" s="17"/>
      <c r="K30" s="18"/>
      <c r="L30" s="33"/>
      <c r="M30" s="17"/>
      <c r="N30" s="18"/>
      <c r="O30" s="33"/>
      <c r="P30" s="17"/>
      <c r="Q30" s="18"/>
      <c r="R30" s="33"/>
      <c r="S30" s="17"/>
      <c r="T30" s="18"/>
      <c r="U30" s="33"/>
      <c r="V30" s="17"/>
      <c r="W30" s="18"/>
    </row>
    <row r="31" spans="1:23">
      <c r="A31" s="10" t="s">
        <v>141</v>
      </c>
      <c r="B31" s="2"/>
    </row>
    <row r="32" spans="1:23">
      <c r="A32" s="10"/>
      <c r="B32" s="2"/>
    </row>
    <row r="33" spans="1:23" ht="15.75" customHeight="1">
      <c r="H33" s="32"/>
      <c r="I33" s="31"/>
      <c r="J33" s="16"/>
      <c r="K33" s="16"/>
      <c r="L33" s="31"/>
      <c r="M33" s="16"/>
      <c r="N33" s="16"/>
      <c r="O33" s="31"/>
      <c r="P33" s="16"/>
      <c r="Q33" s="16"/>
      <c r="R33" s="31"/>
      <c r="S33" s="16"/>
      <c r="T33" s="16"/>
      <c r="U33" s="31"/>
      <c r="V33" s="30"/>
      <c r="W33" s="30"/>
    </row>
    <row r="34" spans="1:23" ht="33" customHeight="1">
      <c r="A34" s="2" t="s">
        <v>83</v>
      </c>
      <c r="B34" s="2" t="s">
        <v>85</v>
      </c>
      <c r="C34" s="2" t="s">
        <v>87</v>
      </c>
      <c r="D34" s="12" t="s">
        <v>89</v>
      </c>
      <c r="E34" s="2" t="s">
        <v>91</v>
      </c>
      <c r="F34" s="2" t="s">
        <v>93</v>
      </c>
      <c r="G34" s="2" t="s">
        <v>95</v>
      </c>
      <c r="H34" s="29" t="s">
        <v>97</v>
      </c>
      <c r="I34" s="13" t="s">
        <v>422</v>
      </c>
      <c r="J34" s="24" t="s">
        <v>423</v>
      </c>
      <c r="K34" s="13" t="s">
        <v>418</v>
      </c>
      <c r="L34" s="24" t="s">
        <v>424</v>
      </c>
      <c r="M34" s="13" t="s">
        <v>419</v>
      </c>
      <c r="N34" s="24" t="s">
        <v>425</v>
      </c>
      <c r="O34" s="13" t="s">
        <v>420</v>
      </c>
      <c r="P34" s="24" t="s">
        <v>426</v>
      </c>
      <c r="Q34" s="13" t="s">
        <v>421</v>
      </c>
      <c r="R34" s="24" t="s">
        <v>427</v>
      </c>
    </row>
    <row r="35" spans="1:23" ht="46.5">
      <c r="A35" s="2" t="s">
        <v>146</v>
      </c>
      <c r="B35" s="2" t="s">
        <v>147</v>
      </c>
      <c r="C35" s="2" t="s">
        <v>346</v>
      </c>
      <c r="D35" s="2"/>
      <c r="E35" s="2"/>
      <c r="F35" s="2" t="s">
        <v>488</v>
      </c>
      <c r="G35" s="2"/>
      <c r="H35" s="27">
        <f t="shared" ref="H35:H47" si="0">(J35 + L35 + N35 + P35 + R35)</f>
        <v>1352</v>
      </c>
      <c r="I35" s="2" t="s">
        <v>431</v>
      </c>
      <c r="J35" s="27">
        <v>139</v>
      </c>
      <c r="K35" s="27"/>
      <c r="L35" s="2">
        <v>455</v>
      </c>
      <c r="M35" s="27"/>
      <c r="N35" s="2">
        <v>273</v>
      </c>
      <c r="O35" s="2"/>
      <c r="P35" s="27"/>
      <c r="Q35" s="2" t="s">
        <v>431</v>
      </c>
      <c r="R35" s="27">
        <v>485</v>
      </c>
    </row>
    <row r="36" spans="1:23" ht="46.5">
      <c r="A36" s="2" t="s">
        <v>164</v>
      </c>
      <c r="B36" s="2" t="s">
        <v>165</v>
      </c>
      <c r="C36" s="2" t="s">
        <v>346</v>
      </c>
      <c r="D36" s="2"/>
      <c r="E36" s="2"/>
      <c r="F36" s="2"/>
      <c r="G36" s="2"/>
      <c r="H36" s="27">
        <f t="shared" si="0"/>
        <v>1352</v>
      </c>
      <c r="I36" s="2" t="s">
        <v>431</v>
      </c>
      <c r="J36" s="27">
        <v>139</v>
      </c>
      <c r="K36" s="27"/>
      <c r="L36" s="2">
        <v>455</v>
      </c>
      <c r="M36" s="27"/>
      <c r="N36" s="27">
        <v>273</v>
      </c>
      <c r="O36" s="2"/>
      <c r="P36" s="27"/>
      <c r="Q36" s="2" t="s">
        <v>431</v>
      </c>
      <c r="R36" s="27">
        <v>485</v>
      </c>
    </row>
    <row r="37" spans="1:23" ht="46.5">
      <c r="A37" s="2" t="s">
        <v>201</v>
      </c>
      <c r="B37" s="2" t="s">
        <v>202</v>
      </c>
      <c r="C37" s="2" t="s">
        <v>346</v>
      </c>
      <c r="D37" s="2"/>
      <c r="E37" s="2"/>
      <c r="F37" s="2" t="s">
        <v>489</v>
      </c>
      <c r="G37" s="2"/>
      <c r="H37" s="27">
        <f t="shared" si="0"/>
        <v>1295</v>
      </c>
      <c r="I37" s="2" t="s">
        <v>431</v>
      </c>
      <c r="J37" s="27">
        <v>138</v>
      </c>
      <c r="K37" s="27"/>
      <c r="L37" s="2">
        <v>399</v>
      </c>
      <c r="M37" s="27"/>
      <c r="N37" s="27">
        <v>273</v>
      </c>
      <c r="O37" s="2"/>
      <c r="P37" s="27"/>
      <c r="Q37" s="2" t="s">
        <v>431</v>
      </c>
      <c r="R37" s="27">
        <v>485</v>
      </c>
    </row>
    <row r="38" spans="1:23" ht="31">
      <c r="A38" s="2" t="s">
        <v>207</v>
      </c>
      <c r="B38" s="2" t="s">
        <v>208</v>
      </c>
      <c r="C38" s="2" t="s">
        <v>115</v>
      </c>
      <c r="D38" s="2" t="s">
        <v>26</v>
      </c>
      <c r="E38" s="2"/>
      <c r="F38" s="2" t="s">
        <v>490</v>
      </c>
      <c r="G38" s="2"/>
      <c r="H38" s="27">
        <f>(J38 + L38 + N38 + P38 + R38)</f>
        <v>1143</v>
      </c>
      <c r="I38" s="2" t="s">
        <v>491</v>
      </c>
      <c r="J38" s="27">
        <v>138</v>
      </c>
      <c r="K38" s="2" t="s">
        <v>492</v>
      </c>
      <c r="L38" s="2">
        <v>432</v>
      </c>
      <c r="M38" s="2" t="s">
        <v>493</v>
      </c>
      <c r="N38" s="27">
        <v>273</v>
      </c>
      <c r="O38" s="2"/>
      <c r="P38" s="27"/>
      <c r="Q38" s="2" t="s">
        <v>494</v>
      </c>
      <c r="R38" s="2">
        <v>300</v>
      </c>
    </row>
    <row r="39" spans="1:23" ht="82" customHeight="1">
      <c r="A39" s="2" t="s">
        <v>213</v>
      </c>
      <c r="B39" s="2" t="s">
        <v>214</v>
      </c>
      <c r="C39" s="2" t="s">
        <v>495</v>
      </c>
      <c r="D39" s="2"/>
      <c r="E39" s="2"/>
      <c r="F39" s="2" t="s">
        <v>496</v>
      </c>
      <c r="G39" s="2"/>
      <c r="H39" s="27">
        <f>(J39 + L39 + N39 + P39 + R39)</f>
        <v>579</v>
      </c>
      <c r="I39" s="2" t="s">
        <v>497</v>
      </c>
      <c r="J39" s="2">
        <v>77</v>
      </c>
      <c r="K39" s="27"/>
      <c r="L39" s="2">
        <v>363</v>
      </c>
      <c r="M39" s="27"/>
      <c r="N39" s="27">
        <v>139</v>
      </c>
      <c r="O39" s="2"/>
      <c r="P39" s="27"/>
      <c r="Q39" s="2"/>
      <c r="R39" s="2"/>
    </row>
    <row r="40" spans="1:23" ht="124">
      <c r="A40" s="2" t="s">
        <v>219</v>
      </c>
      <c r="B40" s="2" t="s">
        <v>220</v>
      </c>
      <c r="C40" s="2" t="s">
        <v>115</v>
      </c>
      <c r="D40" s="2"/>
      <c r="E40" s="2"/>
      <c r="F40" s="2"/>
      <c r="G40" s="2"/>
      <c r="H40" s="27">
        <f>(J40 + L40 + N40 + P40 + R40)</f>
        <v>583</v>
      </c>
      <c r="I40" s="2" t="s">
        <v>498</v>
      </c>
      <c r="J40" s="2">
        <v>77</v>
      </c>
      <c r="K40" s="27"/>
      <c r="L40" s="2">
        <v>157</v>
      </c>
      <c r="M40" s="2"/>
      <c r="N40" s="2"/>
      <c r="O40" s="2"/>
      <c r="P40" s="27"/>
      <c r="Q40" s="2" t="s">
        <v>494</v>
      </c>
      <c r="R40" s="27">
        <v>349</v>
      </c>
    </row>
    <row r="41" spans="1:23" ht="46.5">
      <c r="A41" s="2" t="s">
        <v>235</v>
      </c>
      <c r="B41" s="2" t="s">
        <v>236</v>
      </c>
      <c r="C41" s="2" t="s">
        <v>237</v>
      </c>
      <c r="D41" s="2"/>
      <c r="E41" s="2"/>
      <c r="F41" s="2" t="s">
        <v>499</v>
      </c>
      <c r="G41" s="2"/>
      <c r="H41" s="27">
        <f>(J41 + L41 + N41 + P41 + R41)</f>
        <v>1352</v>
      </c>
      <c r="I41" s="2" t="s">
        <v>500</v>
      </c>
      <c r="J41" s="27">
        <v>139</v>
      </c>
      <c r="K41" s="27"/>
      <c r="L41" s="2">
        <v>455</v>
      </c>
      <c r="M41" s="2"/>
      <c r="N41" s="27">
        <v>273</v>
      </c>
      <c r="O41" s="2"/>
      <c r="P41" s="27"/>
      <c r="Q41" s="2" t="s">
        <v>494</v>
      </c>
      <c r="R41" s="27">
        <v>485</v>
      </c>
    </row>
    <row r="42" spans="1:23" ht="84" customHeight="1">
      <c r="A42" s="2" t="s">
        <v>238</v>
      </c>
      <c r="B42" s="2" t="s">
        <v>239</v>
      </c>
      <c r="C42" s="2" t="s">
        <v>346</v>
      </c>
      <c r="D42" s="2" t="s">
        <v>501</v>
      </c>
      <c r="E42" s="2"/>
      <c r="F42" s="2" t="s">
        <v>502</v>
      </c>
      <c r="G42" s="2"/>
      <c r="H42" s="27">
        <f t="shared" si="0"/>
        <v>1241</v>
      </c>
      <c r="I42" s="2" t="s">
        <v>431</v>
      </c>
      <c r="J42" s="27">
        <v>139</v>
      </c>
      <c r="K42" s="2"/>
      <c r="L42" s="2">
        <v>455</v>
      </c>
      <c r="M42" s="27"/>
      <c r="N42" s="27">
        <v>162</v>
      </c>
      <c r="O42" s="2"/>
      <c r="P42" s="27"/>
      <c r="Q42" s="2" t="s">
        <v>494</v>
      </c>
      <c r="R42" s="27">
        <v>485</v>
      </c>
    </row>
    <row r="43" spans="1:23" ht="93">
      <c r="A43" s="2" t="s">
        <v>241</v>
      </c>
      <c r="B43" s="2" t="s">
        <v>242</v>
      </c>
      <c r="C43" s="2" t="s">
        <v>495</v>
      </c>
      <c r="D43" s="2" t="s">
        <v>10</v>
      </c>
      <c r="E43" s="2"/>
      <c r="F43" s="2" t="s">
        <v>503</v>
      </c>
      <c r="G43" s="2" t="s">
        <v>504</v>
      </c>
      <c r="H43" s="27">
        <f t="shared" si="0"/>
        <v>1184</v>
      </c>
      <c r="I43" s="2" t="s">
        <v>431</v>
      </c>
      <c r="J43" s="2">
        <v>139</v>
      </c>
      <c r="K43" s="2"/>
      <c r="L43" s="2">
        <v>420</v>
      </c>
      <c r="M43" s="27"/>
      <c r="N43" s="27">
        <v>143</v>
      </c>
      <c r="O43" s="2"/>
      <c r="P43" s="27"/>
      <c r="Q43" s="2" t="s">
        <v>505</v>
      </c>
      <c r="R43" s="27">
        <v>482</v>
      </c>
    </row>
    <row r="44" spans="1:23" ht="31">
      <c r="A44" s="2" t="s">
        <v>245</v>
      </c>
      <c r="B44" s="2" t="s">
        <v>246</v>
      </c>
      <c r="C44" s="2" t="s">
        <v>115</v>
      </c>
      <c r="D44" s="2" t="s">
        <v>26</v>
      </c>
      <c r="E44" s="2"/>
      <c r="F44" s="2" t="s">
        <v>506</v>
      </c>
      <c r="G44" s="2"/>
      <c r="H44" s="27">
        <f>(J44 + L44 + N44 + P44 + R44)</f>
        <v>1231</v>
      </c>
      <c r="I44" s="2" t="s">
        <v>491</v>
      </c>
      <c r="J44" s="27">
        <v>67</v>
      </c>
      <c r="K44" s="2" t="s">
        <v>492</v>
      </c>
      <c r="L44" s="2">
        <v>435</v>
      </c>
      <c r="M44" s="2" t="s">
        <v>493</v>
      </c>
      <c r="N44" s="27">
        <v>273</v>
      </c>
      <c r="O44" s="2"/>
      <c r="P44" s="27"/>
      <c r="Q44" s="2" t="s">
        <v>494</v>
      </c>
      <c r="R44" s="27">
        <v>456</v>
      </c>
    </row>
    <row r="45" spans="1:23" ht="93">
      <c r="A45" s="2" t="s">
        <v>326</v>
      </c>
      <c r="B45" s="2" t="s">
        <v>327</v>
      </c>
      <c r="C45" s="2" t="s">
        <v>328</v>
      </c>
      <c r="D45" s="2"/>
      <c r="E45" s="2"/>
      <c r="F45" s="2" t="s">
        <v>507</v>
      </c>
      <c r="G45" s="2"/>
      <c r="H45" s="27">
        <f t="shared" si="0"/>
        <v>890</v>
      </c>
      <c r="I45" s="2" t="s">
        <v>508</v>
      </c>
      <c r="J45" s="27">
        <v>114</v>
      </c>
      <c r="K45" s="2" t="s">
        <v>492</v>
      </c>
      <c r="L45" s="2">
        <v>292</v>
      </c>
      <c r="M45" s="2" t="s">
        <v>509</v>
      </c>
      <c r="N45" s="27">
        <v>98</v>
      </c>
      <c r="O45" s="2"/>
      <c r="P45" s="27"/>
      <c r="Q45" s="2" t="s">
        <v>494</v>
      </c>
      <c r="R45" s="27">
        <v>386</v>
      </c>
    </row>
    <row r="46" spans="1:23" ht="62">
      <c r="A46" s="2" t="s">
        <v>344</v>
      </c>
      <c r="B46" s="2" t="s">
        <v>345</v>
      </c>
      <c r="C46" s="2" t="s">
        <v>346</v>
      </c>
      <c r="D46" s="2"/>
      <c r="E46" s="2"/>
      <c r="F46" s="2"/>
      <c r="G46" s="2"/>
      <c r="H46" s="27">
        <f t="shared" si="0"/>
        <v>1352</v>
      </c>
      <c r="I46" s="2" t="s">
        <v>510</v>
      </c>
      <c r="J46" s="27">
        <v>139</v>
      </c>
      <c r="K46" s="2" t="s">
        <v>511</v>
      </c>
      <c r="L46" s="2">
        <v>455</v>
      </c>
      <c r="M46" s="2" t="s">
        <v>512</v>
      </c>
      <c r="N46" s="27">
        <v>273</v>
      </c>
      <c r="O46" s="2"/>
      <c r="P46" s="27"/>
      <c r="Q46" s="2" t="s">
        <v>474</v>
      </c>
      <c r="R46" s="27">
        <v>485</v>
      </c>
      <c r="S46" s="28"/>
      <c r="T46" s="28"/>
    </row>
    <row r="47" spans="1:23" ht="46.5">
      <c r="A47" s="2" t="s">
        <v>372</v>
      </c>
      <c r="B47" s="2" t="s">
        <v>373</v>
      </c>
      <c r="C47" s="2" t="s">
        <v>328</v>
      </c>
      <c r="D47" s="2"/>
      <c r="E47" s="2"/>
      <c r="F47" s="2"/>
      <c r="G47" s="2"/>
      <c r="H47" s="27">
        <f t="shared" si="0"/>
        <v>940</v>
      </c>
      <c r="I47" s="2" t="s">
        <v>513</v>
      </c>
      <c r="J47" s="27"/>
      <c r="K47" s="2"/>
      <c r="L47" s="2">
        <v>455</v>
      </c>
      <c r="M47" s="2"/>
      <c r="N47" s="27"/>
      <c r="O47" s="2"/>
      <c r="P47" s="27"/>
      <c r="Q47" s="2" t="s">
        <v>494</v>
      </c>
      <c r="R47" s="27">
        <v>485</v>
      </c>
      <c r="S47" s="28"/>
      <c r="T47" s="28"/>
    </row>
  </sheetData>
  <mergeCells count="42">
    <mergeCell ref="M29:N29"/>
    <mergeCell ref="P29:Q29"/>
    <mergeCell ref="M22:N22"/>
    <mergeCell ref="V29:W29"/>
    <mergeCell ref="M24:N24"/>
    <mergeCell ref="M25:N25"/>
    <mergeCell ref="M23:N23"/>
    <mergeCell ref="S29:T29"/>
    <mergeCell ref="I23:J23"/>
    <mergeCell ref="F29:G29"/>
    <mergeCell ref="E28:F28"/>
    <mergeCell ref="A20:B20"/>
    <mergeCell ref="A21:B21"/>
    <mergeCell ref="A22:B22"/>
    <mergeCell ref="E21:F21"/>
    <mergeCell ref="E20:F20"/>
    <mergeCell ref="J29:K29"/>
    <mergeCell ref="I27:J27"/>
    <mergeCell ref="I26:J26"/>
    <mergeCell ref="I25:J25"/>
    <mergeCell ref="Q20:R20"/>
    <mergeCell ref="I19:K19"/>
    <mergeCell ref="E26:F26"/>
    <mergeCell ref="E24:F24"/>
    <mergeCell ref="E23:F23"/>
    <mergeCell ref="E22:F22"/>
    <mergeCell ref="E25:F25"/>
    <mergeCell ref="Q19:S19"/>
    <mergeCell ref="M19:O19"/>
    <mergeCell ref="M20:N20"/>
    <mergeCell ref="M21:N21"/>
    <mergeCell ref="I24:J24"/>
    <mergeCell ref="I22:J22"/>
    <mergeCell ref="I21:J21"/>
    <mergeCell ref="I20:J20"/>
    <mergeCell ref="E19:G19"/>
    <mergeCell ref="A5:H7"/>
    <mergeCell ref="A10:H17"/>
    <mergeCell ref="A2:E2"/>
    <mergeCell ref="B23:C23"/>
    <mergeCell ref="F27:G27"/>
    <mergeCell ref="A19:C19"/>
  </mergeCells>
  <conditionalFormatting sqref="A23">
    <cfRule type="containsText" dxfId="110" priority="7" operator="containsText" text="Yes">
      <formula>NOT(ISERROR(SEARCH("Yes",A23)))</formula>
    </cfRule>
    <cfRule type="containsText" dxfId="109" priority="8" operator="containsText" text="No">
      <formula>NOT(ISERROR(SEARCH("No",A23)))</formula>
    </cfRule>
  </conditionalFormatting>
  <conditionalFormatting sqref="E27">
    <cfRule type="containsText" dxfId="108" priority="4" operator="containsText" text="Yes">
      <formula>NOT(ISERROR(SEARCH("Yes",E27)))</formula>
    </cfRule>
    <cfRule type="containsText" dxfId="107" priority="5" operator="containsText" text="No">
      <formula>NOT(ISERROR(SEARCH("No",E27)))</formula>
    </cfRule>
    <cfRule type="containsText" dxfId="106" priority="6" operator="containsText" text="Partial">
      <formula>NOT(ISERROR(SEARCH("Partial",E27)))</formula>
    </cfRule>
  </conditionalFormatting>
  <conditionalFormatting sqref="E29">
    <cfRule type="containsText" dxfId="105" priority="1" operator="containsText" text="Yes">
      <formula>NOT(ISERROR(SEARCH("Yes",E29)))</formula>
    </cfRule>
    <cfRule type="containsText" dxfId="104" priority="2" operator="containsText" text="No">
      <formula>NOT(ISERROR(SEARCH("No",E29)))</formula>
    </cfRule>
    <cfRule type="containsText" dxfId="103" priority="3" operator="containsText" text="Partial">
      <formula>NOT(ISERROR(SEARCH("Partial",E29)))</formula>
    </cfRule>
  </conditionalFormatting>
  <dataValidations count="3">
    <dataValidation type="list" allowBlank="1" showInputMessage="1" showErrorMessage="1" errorTitle="Availability of Genomics data" error="Please select an option from the list (additional information can be provided in adjacent cells)" promptTitle="Availability of Genomics data " prompt="Please select an option from the list (additional information can be provided in adjacent celsl)" sqref="E29">
      <formula1>"No, Partial, Yes"</formula1>
    </dataValidation>
    <dataValidation type="list" allowBlank="1" showInputMessage="1" showErrorMessage="1" errorTitle="Availability of Multimedia files" error="Please select an option from the list (additional information can be provided in adjacent cells)" promptTitle="Availability of Multimedia files" prompt="Please select an option from the list (additional information can be provided in adjacent cells)" sqref="E27">
      <formula1>"No, Partial, Yes"</formula1>
    </dataValidation>
    <dataValidation type="list" allowBlank="1" showInputMessage="1" showErrorMessage="1" errorTitle="Completed dataset ready" error="Please select an option from the list" promptTitle="Completed dataset ready" prompt="Please select an option (additional information can be provided in adjacent cells)" sqref="A23">
      <formula1>"No, Yes"</formula1>
    </dataValidation>
  </dataValidations>
  <hyperlinks>
    <hyperlink ref="E25:F25" r:id="rId1" display="see link InclusionExclusion criteria"/>
    <hyperlink ref="Q20" r:id="rId2" display="mailto:matthias.guckenberger@usz.ch"/>
  </hyperlinks>
  <pageMargins left="0.7" right="0.7" top="0.75" bottom="0.75" header="0.3" footer="0.3"/>
  <pageSetup paperSize="9" orientation="portrait"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zoomScale="125" zoomScaleNormal="125" workbookViewId="0">
      <pane xSplit="8" topLeftCell="I1" activePane="topRight" state="frozen"/>
      <selection sqref="A1:E1"/>
      <selection pane="topRight"/>
    </sheetView>
  </sheetViews>
  <sheetFormatPr baseColWidth="10" defaultColWidth="8.83203125" defaultRowHeight="15.5"/>
  <cols>
    <col min="1" max="2" width="21.33203125" style="2" customWidth="1"/>
    <col min="3" max="9" width="16" style="2" customWidth="1"/>
    <col min="10" max="10" width="10.58203125" style="2" customWidth="1"/>
    <col min="11" max="11" width="16" style="2" customWidth="1"/>
    <col min="12" max="12" width="10.58203125" style="2" customWidth="1"/>
    <col min="13" max="13" width="16" style="2" customWidth="1"/>
    <col min="14" max="14" width="10.58203125" style="2" customWidth="1"/>
    <col min="15" max="15" width="16" style="2" customWidth="1"/>
    <col min="16" max="16" width="10.58203125" style="2" customWidth="1"/>
    <col min="17" max="17" width="16" style="2" customWidth="1"/>
    <col min="18" max="20" width="10.58203125" style="2" customWidth="1"/>
    <col min="21" max="21" width="16" customWidth="1"/>
    <col min="22" max="23" width="10.58203125" customWidth="1"/>
  </cols>
  <sheetData>
    <row r="1" spans="1:8" ht="21" customHeight="1">
      <c r="A1" s="9" t="s">
        <v>386</v>
      </c>
    </row>
    <row r="2" spans="1:8" ht="35.15" customHeight="1">
      <c r="A2" s="118" t="s">
        <v>120</v>
      </c>
      <c r="B2" s="118"/>
      <c r="C2" s="118"/>
      <c r="D2" s="118"/>
      <c r="E2" s="118"/>
    </row>
    <row r="4" spans="1:8" ht="16" customHeight="1">
      <c r="A4" s="10" t="s">
        <v>388</v>
      </c>
    </row>
    <row r="5" spans="1:8" ht="16" customHeight="1">
      <c r="A5" s="118" t="s">
        <v>514</v>
      </c>
      <c r="B5" s="118"/>
      <c r="C5" s="118"/>
      <c r="D5" s="118"/>
      <c r="E5" s="118"/>
      <c r="F5" s="118"/>
      <c r="G5" s="118"/>
      <c r="H5" s="118"/>
    </row>
    <row r="6" spans="1:8">
      <c r="A6" s="118"/>
      <c r="B6" s="118"/>
      <c r="C6" s="118"/>
      <c r="D6" s="118"/>
      <c r="E6" s="118"/>
      <c r="F6" s="118"/>
      <c r="G6" s="118"/>
      <c r="H6" s="118"/>
    </row>
    <row r="7" spans="1:8">
      <c r="A7" s="118"/>
      <c r="B7" s="118"/>
      <c r="C7" s="118"/>
      <c r="D7" s="118"/>
      <c r="E7" s="118"/>
      <c r="F7" s="118"/>
      <c r="G7" s="118"/>
      <c r="H7" s="118"/>
    </row>
    <row r="9" spans="1:8">
      <c r="A9" s="10" t="s">
        <v>85</v>
      </c>
    </row>
    <row r="10" spans="1:8" ht="16" customHeight="1">
      <c r="A10" s="118" t="s">
        <v>515</v>
      </c>
      <c r="B10" s="118"/>
      <c r="C10" s="118"/>
      <c r="D10" s="118"/>
      <c r="E10" s="118"/>
      <c r="F10" s="118"/>
      <c r="G10" s="118"/>
      <c r="H10" s="118"/>
    </row>
    <row r="11" spans="1:8">
      <c r="A11" s="118"/>
      <c r="B11" s="118"/>
      <c r="C11" s="118"/>
      <c r="D11" s="118"/>
      <c r="E11" s="118"/>
      <c r="F11" s="118"/>
      <c r="G11" s="118"/>
      <c r="H11" s="118"/>
    </row>
    <row r="12" spans="1:8">
      <c r="A12" s="118"/>
      <c r="B12" s="118"/>
      <c r="C12" s="118"/>
      <c r="D12" s="118"/>
      <c r="E12" s="118"/>
      <c r="F12" s="118"/>
      <c r="G12" s="118"/>
      <c r="H12" s="118"/>
    </row>
    <row r="13" spans="1:8">
      <c r="A13" s="118"/>
      <c r="B13" s="118"/>
      <c r="C13" s="118"/>
      <c r="D13" s="118"/>
      <c r="E13" s="118"/>
      <c r="F13" s="118"/>
      <c r="G13" s="118"/>
      <c r="H13" s="118"/>
    </row>
    <row r="14" spans="1:8">
      <c r="A14" s="118"/>
      <c r="B14" s="118"/>
      <c r="C14" s="118"/>
      <c r="D14" s="118"/>
      <c r="E14" s="118"/>
      <c r="F14" s="118"/>
      <c r="G14" s="118"/>
      <c r="H14" s="118"/>
    </row>
    <row r="15" spans="1:8">
      <c r="A15" s="118"/>
      <c r="B15" s="118"/>
      <c r="C15" s="118"/>
      <c r="D15" s="118"/>
      <c r="E15" s="118"/>
      <c r="F15" s="118"/>
      <c r="G15" s="118"/>
      <c r="H15" s="118"/>
    </row>
    <row r="16" spans="1:8">
      <c r="A16" s="118"/>
      <c r="B16" s="118"/>
      <c r="C16" s="118"/>
      <c r="D16" s="118"/>
      <c r="E16" s="118"/>
      <c r="F16" s="118"/>
      <c r="G16" s="118"/>
      <c r="H16" s="118"/>
    </row>
    <row r="17" spans="1:19" ht="3" customHeight="1">
      <c r="A17" s="118"/>
      <c r="B17" s="118"/>
      <c r="C17" s="118"/>
      <c r="D17" s="118"/>
      <c r="E17" s="118"/>
      <c r="F17" s="118"/>
      <c r="G17" s="118"/>
      <c r="H17" s="118"/>
    </row>
    <row r="19" spans="1:19" ht="51" customHeight="1">
      <c r="A19" s="122" t="s">
        <v>76</v>
      </c>
      <c r="B19" s="122"/>
      <c r="C19" s="122"/>
      <c r="E19" s="122" t="s">
        <v>77</v>
      </c>
      <c r="F19" s="122"/>
      <c r="G19" s="122"/>
      <c r="I19" s="122" t="s">
        <v>78</v>
      </c>
      <c r="J19" s="122"/>
      <c r="K19" s="122"/>
      <c r="M19" s="122" t="s">
        <v>79</v>
      </c>
      <c r="N19" s="122"/>
      <c r="O19" s="122"/>
      <c r="Q19" s="122" t="s">
        <v>80</v>
      </c>
      <c r="R19" s="122"/>
      <c r="S19" s="122"/>
    </row>
    <row r="20" spans="1:19" ht="34" customHeight="1">
      <c r="A20" s="119" t="s">
        <v>391</v>
      </c>
      <c r="B20" s="119"/>
      <c r="C20" s="11"/>
      <c r="E20" s="119" t="s">
        <v>392</v>
      </c>
      <c r="F20" s="119"/>
      <c r="I20" s="119" t="s">
        <v>393</v>
      </c>
      <c r="J20" s="119"/>
      <c r="M20" s="119" t="s">
        <v>394</v>
      </c>
      <c r="N20" s="119"/>
      <c r="Q20" s="126" t="s">
        <v>516</v>
      </c>
      <c r="R20" s="126"/>
    </row>
    <row r="21" spans="1:19" ht="37" customHeight="1">
      <c r="A21" s="130">
        <v>44651</v>
      </c>
      <c r="B21" s="130"/>
      <c r="C21" s="11"/>
      <c r="E21" s="118" t="s">
        <v>517</v>
      </c>
      <c r="F21" s="118"/>
      <c r="I21" s="118" t="s">
        <v>518</v>
      </c>
      <c r="J21" s="118"/>
      <c r="M21" s="118"/>
      <c r="N21" s="118"/>
      <c r="Q21" s="126" t="s">
        <v>519</v>
      </c>
      <c r="R21" s="126"/>
    </row>
    <row r="22" spans="1:19" ht="30" customHeight="1">
      <c r="A22" s="122" t="s">
        <v>400</v>
      </c>
      <c r="B22" s="122"/>
      <c r="C22" s="11"/>
      <c r="E22" s="119" t="s">
        <v>401</v>
      </c>
      <c r="F22" s="119"/>
      <c r="I22" s="119" t="s">
        <v>402</v>
      </c>
      <c r="J22" s="119"/>
      <c r="M22" s="119" t="s">
        <v>403</v>
      </c>
      <c r="N22" s="119"/>
      <c r="Q22" s="84"/>
      <c r="R22" s="84"/>
    </row>
    <row r="23" spans="1:19" ht="39" customHeight="1">
      <c r="A23" s="3"/>
      <c r="B23" s="118"/>
      <c r="C23" s="118"/>
      <c r="D23"/>
      <c r="E23" s="118"/>
      <c r="F23" s="118"/>
      <c r="I23" s="131" t="s">
        <v>520</v>
      </c>
      <c r="J23" s="131"/>
      <c r="M23" s="118"/>
      <c r="N23" s="118"/>
    </row>
    <row r="24" spans="1:19" ht="34" customHeight="1">
      <c r="A24" s="11"/>
      <c r="C24"/>
      <c r="D24"/>
      <c r="E24" s="122" t="s">
        <v>409</v>
      </c>
      <c r="F24" s="122"/>
      <c r="I24" s="119" t="s">
        <v>410</v>
      </c>
      <c r="J24" s="119"/>
      <c r="M24" s="132" t="s">
        <v>411</v>
      </c>
      <c r="N24" s="132"/>
    </row>
    <row r="25" spans="1:19" ht="72" customHeight="1">
      <c r="B25"/>
      <c r="C25"/>
      <c r="E25" s="118" t="s">
        <v>521</v>
      </c>
      <c r="F25" s="118"/>
      <c r="I25" s="118" t="s">
        <v>412</v>
      </c>
      <c r="J25" s="118"/>
      <c r="M25" s="118"/>
      <c r="N25" s="118"/>
    </row>
    <row r="26" spans="1:19" ht="35.15" customHeight="1">
      <c r="E26" s="119" t="s">
        <v>414</v>
      </c>
      <c r="F26" s="119"/>
      <c r="G26" s="26"/>
      <c r="I26" s="119" t="s">
        <v>415</v>
      </c>
      <c r="J26" s="119"/>
    </row>
    <row r="27" spans="1:19" ht="42" customHeight="1">
      <c r="B27" s="34"/>
      <c r="E27" s="3" t="s">
        <v>404</v>
      </c>
      <c r="F27" s="123"/>
      <c r="G27" s="123"/>
      <c r="I27" s="131" t="s">
        <v>416</v>
      </c>
      <c r="J27" s="131"/>
    </row>
    <row r="28" spans="1:19" ht="31">
      <c r="B28" s="34"/>
      <c r="C28" s="35"/>
      <c r="E28" s="11" t="s">
        <v>417</v>
      </c>
      <c r="F28" s="26"/>
      <c r="G28" s="26"/>
    </row>
    <row r="29" spans="1:19" ht="37" customHeight="1">
      <c r="A29"/>
      <c r="B29" s="34"/>
      <c r="D29"/>
      <c r="E29" s="15" t="s">
        <v>404</v>
      </c>
      <c r="F29" s="123"/>
      <c r="G29" s="123"/>
    </row>
    <row r="30" spans="1:19">
      <c r="A30" s="3"/>
      <c r="B30" s="34"/>
      <c r="C30" s="36"/>
      <c r="D30"/>
      <c r="E30"/>
    </row>
    <row r="31" spans="1:19">
      <c r="A31" s="10" t="s">
        <v>141</v>
      </c>
      <c r="B31"/>
      <c r="C31"/>
      <c r="D31"/>
    </row>
    <row r="32" spans="1:19">
      <c r="A32" s="10"/>
      <c r="B32"/>
      <c r="C32"/>
      <c r="D32"/>
    </row>
    <row r="33" spans="1:23">
      <c r="H33" s="16"/>
      <c r="J33" s="16"/>
      <c r="K33" s="16"/>
      <c r="M33" s="16"/>
      <c r="N33" s="16"/>
      <c r="P33" s="16"/>
      <c r="Q33" s="16"/>
      <c r="S33" s="16"/>
      <c r="T33" s="16"/>
      <c r="U33" s="3"/>
      <c r="V33" s="30"/>
      <c r="W33" s="30"/>
    </row>
    <row r="34" spans="1:23" ht="34" customHeight="1">
      <c r="A34" s="37" t="s">
        <v>83</v>
      </c>
      <c r="B34" s="12" t="s">
        <v>85</v>
      </c>
      <c r="C34" s="2" t="s">
        <v>87</v>
      </c>
      <c r="D34" s="12" t="s">
        <v>89</v>
      </c>
      <c r="E34" s="2" t="s">
        <v>91</v>
      </c>
      <c r="F34" s="38" t="s">
        <v>93</v>
      </c>
      <c r="G34" s="13" t="s">
        <v>95</v>
      </c>
      <c r="H34" s="29" t="s">
        <v>97</v>
      </c>
      <c r="I34" s="13" t="s">
        <v>422</v>
      </c>
      <c r="J34" s="24" t="s">
        <v>423</v>
      </c>
      <c r="K34" s="13" t="s">
        <v>418</v>
      </c>
      <c r="L34" s="24" t="s">
        <v>424</v>
      </c>
      <c r="M34" s="13" t="s">
        <v>419</v>
      </c>
      <c r="N34" s="24" t="s">
        <v>425</v>
      </c>
      <c r="O34" s="13" t="s">
        <v>420</v>
      </c>
      <c r="P34" s="24" t="s">
        <v>426</v>
      </c>
      <c r="Q34" s="13" t="s">
        <v>421</v>
      </c>
      <c r="R34" s="24" t="s">
        <v>427</v>
      </c>
      <c r="U34" s="2"/>
      <c r="V34" s="2"/>
      <c r="W34" s="2"/>
    </row>
    <row r="35" spans="1:23" ht="46.5">
      <c r="A35" s="2" t="s">
        <v>142</v>
      </c>
      <c r="B35" s="2" t="s">
        <v>143</v>
      </c>
      <c r="C35" s="2" t="s">
        <v>251</v>
      </c>
      <c r="H35" s="2">
        <f>(J35 + L35 + N35 + P35 + R35)</f>
        <v>14139</v>
      </c>
      <c r="I35" s="3"/>
      <c r="J35" s="3"/>
      <c r="K35" s="3"/>
      <c r="L35" s="2">
        <v>4476</v>
      </c>
      <c r="M35" s="3" t="s">
        <v>430</v>
      </c>
      <c r="N35" s="3">
        <v>2334</v>
      </c>
      <c r="O35" s="3"/>
      <c r="P35" s="3">
        <v>2158</v>
      </c>
      <c r="Q35" s="3" t="s">
        <v>522</v>
      </c>
      <c r="R35" s="2">
        <v>5171</v>
      </c>
      <c r="U35" s="2"/>
      <c r="V35" s="2"/>
      <c r="W35" s="2"/>
    </row>
    <row r="36" spans="1:23" ht="51" customHeight="1">
      <c r="A36" s="2" t="s">
        <v>146</v>
      </c>
      <c r="B36" s="2" t="s">
        <v>147</v>
      </c>
      <c r="C36" s="2" t="s">
        <v>346</v>
      </c>
      <c r="D36" s="2" t="s">
        <v>52</v>
      </c>
      <c r="H36" s="2">
        <f t="shared" ref="H36:H80" si="0">(J36 + L36 + N36 + P36 + R36)</f>
        <v>13733</v>
      </c>
      <c r="I36" s="3"/>
      <c r="J36" s="3"/>
      <c r="K36" s="3"/>
      <c r="L36" s="2">
        <v>4186</v>
      </c>
      <c r="M36" s="3" t="s">
        <v>430</v>
      </c>
      <c r="N36" s="3">
        <v>2334</v>
      </c>
      <c r="O36" s="3"/>
      <c r="P36" s="3">
        <v>2042</v>
      </c>
      <c r="Q36" s="3" t="s">
        <v>522</v>
      </c>
      <c r="R36" s="2">
        <v>5171</v>
      </c>
      <c r="U36" s="2"/>
      <c r="V36" s="2"/>
      <c r="W36" s="2"/>
    </row>
    <row r="37" spans="1:23" ht="114" customHeight="1">
      <c r="A37" s="39" t="s">
        <v>152</v>
      </c>
      <c r="B37" s="40" t="s">
        <v>153</v>
      </c>
      <c r="C37" s="41" t="s">
        <v>154</v>
      </c>
      <c r="D37" s="40" t="s">
        <v>52</v>
      </c>
      <c r="H37" s="2">
        <f t="shared" si="0"/>
        <v>661</v>
      </c>
      <c r="M37" s="2" t="s">
        <v>523</v>
      </c>
      <c r="N37" s="2">
        <v>537</v>
      </c>
      <c r="R37" s="2">
        <v>124</v>
      </c>
      <c r="U37" s="2"/>
      <c r="V37" s="2"/>
      <c r="W37" s="2"/>
    </row>
    <row r="38" spans="1:23" ht="114" customHeight="1">
      <c r="A38" s="39" t="s">
        <v>162</v>
      </c>
      <c r="B38" s="40"/>
      <c r="C38" s="41" t="s">
        <v>154</v>
      </c>
      <c r="D38" s="2" t="s">
        <v>52</v>
      </c>
      <c r="H38" s="2">
        <f t="shared" si="0"/>
        <v>8655</v>
      </c>
      <c r="L38" s="2">
        <v>4165</v>
      </c>
      <c r="M38" s="2" t="s">
        <v>430</v>
      </c>
      <c r="N38" s="2">
        <v>2332</v>
      </c>
      <c r="P38" s="2">
        <v>2158</v>
      </c>
      <c r="U38" s="2"/>
      <c r="V38" s="2"/>
      <c r="W38" s="2"/>
    </row>
    <row r="39" spans="1:23" ht="46.5">
      <c r="A39" s="2" t="s">
        <v>164</v>
      </c>
      <c r="B39" s="2" t="s">
        <v>165</v>
      </c>
      <c r="C39" s="2" t="s">
        <v>346</v>
      </c>
      <c r="H39" s="2">
        <f t="shared" si="0"/>
        <v>13849</v>
      </c>
      <c r="I39" s="3"/>
      <c r="J39" s="3"/>
      <c r="K39" s="3"/>
      <c r="L39" s="2">
        <v>4186</v>
      </c>
      <c r="M39" s="3" t="s">
        <v>430</v>
      </c>
      <c r="N39" s="3">
        <v>2334</v>
      </c>
      <c r="O39" s="3"/>
      <c r="P39" s="3">
        <v>2158</v>
      </c>
      <c r="Q39" s="3" t="s">
        <v>522</v>
      </c>
      <c r="R39" s="2">
        <v>5171</v>
      </c>
      <c r="U39" s="2"/>
      <c r="V39" s="2"/>
      <c r="W39" s="2"/>
    </row>
    <row r="40" spans="1:23" ht="31">
      <c r="A40" s="2" t="s">
        <v>166</v>
      </c>
      <c r="B40" s="2" t="s">
        <v>167</v>
      </c>
      <c r="C40" s="2" t="s">
        <v>119</v>
      </c>
      <c r="D40" s="2" t="s">
        <v>524</v>
      </c>
      <c r="H40" s="2">
        <f t="shared" si="0"/>
        <v>13819</v>
      </c>
      <c r="L40" s="2">
        <v>4181</v>
      </c>
      <c r="M40" s="2" t="s">
        <v>525</v>
      </c>
      <c r="N40" s="2">
        <v>2325</v>
      </c>
      <c r="P40" s="2">
        <v>2153</v>
      </c>
      <c r="Q40" s="3" t="s">
        <v>526</v>
      </c>
      <c r="R40" s="2">
        <v>5160</v>
      </c>
      <c r="U40" s="2"/>
      <c r="V40" s="2"/>
      <c r="W40" s="2"/>
    </row>
    <row r="41" spans="1:23" ht="31">
      <c r="A41" s="2" t="s">
        <v>169</v>
      </c>
      <c r="B41" s="2" t="s">
        <v>170</v>
      </c>
      <c r="C41" s="2" t="s">
        <v>436</v>
      </c>
      <c r="D41" s="2" t="s">
        <v>60</v>
      </c>
      <c r="H41" s="2">
        <f t="shared" si="0"/>
        <v>12706</v>
      </c>
      <c r="I41" s="3"/>
      <c r="J41" s="3"/>
      <c r="K41" s="3"/>
      <c r="L41" s="2">
        <v>4141</v>
      </c>
      <c r="M41" s="3" t="s">
        <v>525</v>
      </c>
      <c r="N41" s="3">
        <v>2207</v>
      </c>
      <c r="O41" s="3"/>
      <c r="P41" s="3">
        <v>1200</v>
      </c>
      <c r="Q41" s="3" t="s">
        <v>522</v>
      </c>
      <c r="R41" s="2">
        <v>5158</v>
      </c>
      <c r="U41" s="2"/>
      <c r="V41" s="2"/>
      <c r="W41" s="2"/>
    </row>
    <row r="42" spans="1:23" ht="31">
      <c r="A42" s="39" t="s">
        <v>175</v>
      </c>
      <c r="B42" s="40" t="s">
        <v>176</v>
      </c>
      <c r="C42" s="41" t="s">
        <v>436</v>
      </c>
      <c r="D42" s="2" t="s">
        <v>524</v>
      </c>
      <c r="H42" s="2">
        <f>(J42 + L42 + N42 + P42 + R42)</f>
        <v>13697</v>
      </c>
      <c r="I42" s="3"/>
      <c r="J42" s="3"/>
      <c r="K42" s="3"/>
      <c r="L42" s="2">
        <v>4174</v>
      </c>
      <c r="M42" s="3" t="s">
        <v>525</v>
      </c>
      <c r="N42" s="3">
        <v>2209</v>
      </c>
      <c r="O42" s="3"/>
      <c r="P42" s="3">
        <v>2152</v>
      </c>
      <c r="Q42" s="3" t="s">
        <v>526</v>
      </c>
      <c r="R42" s="2">
        <v>5162</v>
      </c>
      <c r="U42" s="2"/>
      <c r="V42" s="2"/>
      <c r="W42" s="2"/>
    </row>
    <row r="43" spans="1:23" ht="31">
      <c r="A43" s="39" t="s">
        <v>177</v>
      </c>
      <c r="B43" s="40" t="s">
        <v>178</v>
      </c>
      <c r="C43" s="41" t="s">
        <v>251</v>
      </c>
      <c r="D43" s="2" t="s">
        <v>60</v>
      </c>
      <c r="H43" s="2">
        <f>(J43 + L43 + N43 + P43 + R43)</f>
        <v>12517</v>
      </c>
      <c r="I43" s="3"/>
      <c r="J43" s="3"/>
      <c r="K43" s="3"/>
      <c r="L43" s="2">
        <v>4143</v>
      </c>
      <c r="M43" s="3" t="s">
        <v>525</v>
      </c>
      <c r="N43" s="3">
        <v>1060</v>
      </c>
      <c r="O43" s="3"/>
      <c r="P43" s="3">
        <v>2153</v>
      </c>
      <c r="Q43" s="3" t="s">
        <v>522</v>
      </c>
      <c r="R43" s="2">
        <v>5161</v>
      </c>
      <c r="U43" s="2"/>
      <c r="V43" s="2"/>
      <c r="W43" s="2"/>
    </row>
    <row r="44" spans="1:23" ht="108.5">
      <c r="A44" s="2" t="s">
        <v>179</v>
      </c>
      <c r="B44" s="2" t="s">
        <v>180</v>
      </c>
      <c r="C44" s="2" t="s">
        <v>119</v>
      </c>
      <c r="D44" s="2" t="s">
        <v>524</v>
      </c>
      <c r="H44" s="2">
        <f t="shared" si="0"/>
        <v>1865</v>
      </c>
      <c r="L44" s="2">
        <v>786</v>
      </c>
      <c r="M44" s="2" t="s">
        <v>525</v>
      </c>
      <c r="N44" s="2">
        <v>195</v>
      </c>
      <c r="P44" s="2">
        <v>298</v>
      </c>
      <c r="Q44" s="3" t="s">
        <v>526</v>
      </c>
      <c r="R44" s="2">
        <v>586</v>
      </c>
      <c r="U44" s="2"/>
      <c r="V44" s="2"/>
      <c r="W44" s="2"/>
    </row>
    <row r="45" spans="1:23" ht="62">
      <c r="A45" s="2" t="s">
        <v>181</v>
      </c>
      <c r="B45" s="2" t="s">
        <v>182</v>
      </c>
      <c r="C45" s="2" t="s">
        <v>119</v>
      </c>
      <c r="D45" s="2" t="s">
        <v>524</v>
      </c>
      <c r="H45" s="2">
        <f t="shared" si="0"/>
        <v>2114</v>
      </c>
      <c r="L45" s="2">
        <v>786</v>
      </c>
      <c r="M45" s="2" t="s">
        <v>525</v>
      </c>
      <c r="N45" s="2">
        <v>363</v>
      </c>
      <c r="P45" s="2">
        <v>297</v>
      </c>
      <c r="Q45" s="3" t="s">
        <v>526</v>
      </c>
      <c r="R45" s="2">
        <v>668</v>
      </c>
      <c r="U45" s="2"/>
      <c r="V45" s="2"/>
      <c r="W45" s="2"/>
    </row>
    <row r="46" spans="1:23" ht="46.5">
      <c r="A46" s="2" t="s">
        <v>185</v>
      </c>
      <c r="B46" s="2" t="s">
        <v>186</v>
      </c>
      <c r="C46" s="2" t="s">
        <v>154</v>
      </c>
      <c r="D46" s="2" t="s">
        <v>52</v>
      </c>
      <c r="H46" s="2">
        <f t="shared" si="0"/>
        <v>13781</v>
      </c>
      <c r="L46" s="2">
        <v>4186</v>
      </c>
      <c r="M46" s="2" t="s">
        <v>525</v>
      </c>
      <c r="N46" s="2">
        <v>2326</v>
      </c>
      <c r="P46" s="2">
        <v>2115</v>
      </c>
      <c r="Q46" s="42" t="s">
        <v>527</v>
      </c>
      <c r="R46" s="3">
        <v>5154</v>
      </c>
      <c r="U46" s="2"/>
      <c r="V46" s="2"/>
      <c r="W46" s="2"/>
    </row>
    <row r="47" spans="1:23" ht="46.5">
      <c r="A47" s="43" t="s">
        <v>201</v>
      </c>
      <c r="B47" s="2" t="s">
        <v>202</v>
      </c>
      <c r="C47" s="40" t="s">
        <v>346</v>
      </c>
      <c r="H47" s="2">
        <f t="shared" si="0"/>
        <v>10702</v>
      </c>
      <c r="K47" s="2" t="s">
        <v>528</v>
      </c>
      <c r="L47" s="2">
        <v>1150</v>
      </c>
      <c r="M47" s="2" t="s">
        <v>430</v>
      </c>
      <c r="N47" s="2">
        <v>2334</v>
      </c>
      <c r="P47" s="2">
        <v>2047</v>
      </c>
      <c r="Q47" s="2" t="s">
        <v>522</v>
      </c>
      <c r="R47" s="2">
        <v>5171</v>
      </c>
      <c r="U47" s="2"/>
      <c r="V47" s="2"/>
      <c r="W47" s="2"/>
    </row>
    <row r="48" spans="1:23" ht="54" customHeight="1">
      <c r="A48" s="39" t="s">
        <v>205</v>
      </c>
      <c r="B48" s="40" t="s">
        <v>206</v>
      </c>
      <c r="C48" s="41" t="s">
        <v>119</v>
      </c>
      <c r="D48" s="2" t="s">
        <v>52</v>
      </c>
      <c r="H48" s="2">
        <f t="shared" si="0"/>
        <v>944</v>
      </c>
      <c r="L48" s="2">
        <v>398</v>
      </c>
      <c r="M48" s="2" t="s">
        <v>525</v>
      </c>
      <c r="N48" s="2">
        <v>281</v>
      </c>
      <c r="P48" s="2">
        <v>97</v>
      </c>
      <c r="Q48" s="2" t="s">
        <v>522</v>
      </c>
      <c r="R48" s="2">
        <v>168</v>
      </c>
      <c r="U48" s="2"/>
      <c r="V48" s="2"/>
      <c r="W48" s="2"/>
    </row>
    <row r="49" spans="1:23" ht="227.15" customHeight="1">
      <c r="A49" s="44" t="s">
        <v>213</v>
      </c>
      <c r="B49" s="2" t="s">
        <v>214</v>
      </c>
      <c r="C49" s="41" t="s">
        <v>495</v>
      </c>
      <c r="D49" s="2" t="s">
        <v>529</v>
      </c>
      <c r="H49" s="2">
        <f t="shared" si="0"/>
        <v>13820</v>
      </c>
      <c r="L49" s="2">
        <v>4167</v>
      </c>
      <c r="M49" s="2" t="s">
        <v>530</v>
      </c>
      <c r="N49" s="2">
        <v>2328</v>
      </c>
      <c r="P49" s="2">
        <v>2157</v>
      </c>
      <c r="Q49" s="2" t="s">
        <v>522</v>
      </c>
      <c r="R49" s="2">
        <v>5168</v>
      </c>
      <c r="U49" s="2"/>
      <c r="V49" s="2"/>
      <c r="W49" s="2"/>
    </row>
    <row r="50" spans="1:23" ht="46.5">
      <c r="A50" s="45" t="s">
        <v>227</v>
      </c>
      <c r="B50" s="40" t="s">
        <v>228</v>
      </c>
      <c r="C50" s="41" t="s">
        <v>119</v>
      </c>
      <c r="D50" s="2" t="s">
        <v>52</v>
      </c>
      <c r="H50" s="2">
        <f t="shared" si="0"/>
        <v>383</v>
      </c>
      <c r="L50" s="2">
        <v>68</v>
      </c>
      <c r="M50" s="2" t="s">
        <v>525</v>
      </c>
      <c r="N50" s="2">
        <v>74</v>
      </c>
      <c r="P50" s="2">
        <v>56</v>
      </c>
      <c r="Q50" s="2" t="s">
        <v>522</v>
      </c>
      <c r="R50" s="2">
        <v>185</v>
      </c>
      <c r="U50" s="2"/>
      <c r="V50" s="2"/>
      <c r="W50" s="2"/>
    </row>
    <row r="51" spans="1:23" ht="46.5">
      <c r="A51" s="39" t="s">
        <v>229</v>
      </c>
      <c r="B51" s="40" t="s">
        <v>230</v>
      </c>
      <c r="C51" s="41" t="s">
        <v>119</v>
      </c>
      <c r="D51" s="2" t="s">
        <v>60</v>
      </c>
      <c r="H51" s="2">
        <f t="shared" si="0"/>
        <v>9086</v>
      </c>
      <c r="L51" s="2">
        <v>3247</v>
      </c>
      <c r="M51" s="2" t="s">
        <v>525</v>
      </c>
      <c r="N51" s="2">
        <v>1757</v>
      </c>
      <c r="P51" s="2">
        <v>1763</v>
      </c>
      <c r="Q51" s="2" t="s">
        <v>522</v>
      </c>
      <c r="R51" s="2">
        <v>2319</v>
      </c>
      <c r="U51" s="2"/>
      <c r="V51" s="2"/>
      <c r="W51" s="2"/>
    </row>
    <row r="52" spans="1:23" ht="46.5">
      <c r="A52" s="2" t="s">
        <v>231</v>
      </c>
      <c r="B52" s="2" t="s">
        <v>232</v>
      </c>
      <c r="C52" s="2" t="s">
        <v>119</v>
      </c>
      <c r="D52" s="2" t="s">
        <v>524</v>
      </c>
      <c r="H52" s="2">
        <f t="shared" si="0"/>
        <v>13826</v>
      </c>
      <c r="L52" s="2">
        <v>4186</v>
      </c>
      <c r="M52" s="2" t="s">
        <v>525</v>
      </c>
      <c r="N52" s="2">
        <v>2326</v>
      </c>
      <c r="P52" s="2">
        <v>2153</v>
      </c>
      <c r="Q52" s="2" t="s">
        <v>522</v>
      </c>
      <c r="R52" s="2">
        <v>5161</v>
      </c>
      <c r="U52" s="2"/>
      <c r="V52" s="2"/>
      <c r="W52" s="2"/>
    </row>
    <row r="53" spans="1:23" ht="115" customHeight="1">
      <c r="A53" s="2" t="s">
        <v>531</v>
      </c>
      <c r="B53" s="2" t="s">
        <v>234</v>
      </c>
      <c r="C53" s="2" t="s">
        <v>119</v>
      </c>
      <c r="D53" s="2" t="s">
        <v>60</v>
      </c>
      <c r="F53" s="46" t="s">
        <v>532</v>
      </c>
      <c r="H53" s="2">
        <f t="shared" si="0"/>
        <v>8665</v>
      </c>
      <c r="L53" s="2">
        <v>4186</v>
      </c>
      <c r="M53" s="2" t="s">
        <v>525</v>
      </c>
      <c r="N53" s="2">
        <v>2326</v>
      </c>
      <c r="P53" s="2">
        <v>2153</v>
      </c>
      <c r="U53" s="2"/>
      <c r="V53" s="2"/>
      <c r="W53" s="2"/>
    </row>
    <row r="54" spans="1:23" ht="88" customHeight="1">
      <c r="A54" s="43" t="s">
        <v>238</v>
      </c>
      <c r="B54" s="47" t="s">
        <v>239</v>
      </c>
      <c r="C54" s="41" t="s">
        <v>346</v>
      </c>
      <c r="D54" s="2" t="s">
        <v>501</v>
      </c>
      <c r="H54" s="2">
        <f t="shared" si="0"/>
        <v>13449</v>
      </c>
      <c r="L54" s="2">
        <v>4185</v>
      </c>
      <c r="M54" s="2" t="s">
        <v>430</v>
      </c>
      <c r="N54" s="2">
        <v>2267</v>
      </c>
      <c r="P54" s="2">
        <v>1831</v>
      </c>
      <c r="Q54" s="2" t="s">
        <v>440</v>
      </c>
      <c r="R54" s="2">
        <v>5166</v>
      </c>
      <c r="U54" s="2"/>
      <c r="V54" s="2"/>
      <c r="W54" s="2"/>
    </row>
    <row r="55" spans="1:23" ht="93">
      <c r="A55" s="2" t="s">
        <v>241</v>
      </c>
      <c r="B55" s="2" t="s">
        <v>242</v>
      </c>
      <c r="C55" s="2" t="s">
        <v>495</v>
      </c>
      <c r="D55" s="2" t="s">
        <v>10</v>
      </c>
      <c r="H55" s="2">
        <f t="shared" si="0"/>
        <v>13643</v>
      </c>
      <c r="L55" s="2">
        <v>4181</v>
      </c>
      <c r="M55" s="2" t="s">
        <v>430</v>
      </c>
      <c r="N55" s="2">
        <v>2298</v>
      </c>
      <c r="P55" s="2">
        <v>2112</v>
      </c>
      <c r="Q55" s="2" t="s">
        <v>440</v>
      </c>
      <c r="R55" s="2">
        <v>5052</v>
      </c>
      <c r="U55" s="2"/>
      <c r="V55" s="2"/>
      <c r="W55" s="2"/>
    </row>
    <row r="56" spans="1:23" ht="165" customHeight="1">
      <c r="A56" s="2" t="s">
        <v>249</v>
      </c>
      <c r="B56" s="2" t="s">
        <v>250</v>
      </c>
      <c r="C56" s="2" t="s">
        <v>251</v>
      </c>
      <c r="H56" s="2">
        <f t="shared" si="0"/>
        <v>13832</v>
      </c>
      <c r="L56" s="2">
        <v>4186</v>
      </c>
      <c r="M56" s="2" t="s">
        <v>430</v>
      </c>
      <c r="N56" s="2">
        <v>2333</v>
      </c>
      <c r="P56" s="2">
        <v>2142</v>
      </c>
      <c r="Q56" s="2" t="s">
        <v>522</v>
      </c>
      <c r="R56" s="2">
        <v>5171</v>
      </c>
      <c r="U56" s="2"/>
      <c r="V56" s="2"/>
      <c r="W56" s="2"/>
    </row>
    <row r="57" spans="1:23" ht="62">
      <c r="A57" s="2" t="s">
        <v>252</v>
      </c>
      <c r="B57" s="2" t="s">
        <v>253</v>
      </c>
      <c r="C57" s="2" t="s">
        <v>436</v>
      </c>
      <c r="D57" s="2" t="s">
        <v>524</v>
      </c>
      <c r="H57" s="2">
        <f t="shared" si="0"/>
        <v>13828</v>
      </c>
      <c r="L57" s="2">
        <v>4181</v>
      </c>
      <c r="M57" s="2" t="s">
        <v>525</v>
      </c>
      <c r="N57" s="2">
        <v>2325</v>
      </c>
      <c r="P57" s="2">
        <v>2153</v>
      </c>
      <c r="Q57" s="2" t="s">
        <v>526</v>
      </c>
      <c r="R57" s="2">
        <v>5169</v>
      </c>
      <c r="U57" s="2"/>
      <c r="V57" s="2"/>
      <c r="W57" s="2"/>
    </row>
    <row r="58" spans="1:23" ht="31">
      <c r="A58" s="2" t="s">
        <v>257</v>
      </c>
      <c r="B58" s="2" t="s">
        <v>258</v>
      </c>
      <c r="C58" s="2" t="s">
        <v>119</v>
      </c>
      <c r="H58" s="2">
        <f t="shared" si="0"/>
        <v>8024</v>
      </c>
      <c r="L58" s="2">
        <v>3282</v>
      </c>
      <c r="M58" s="2" t="s">
        <v>533</v>
      </c>
      <c r="N58" s="2">
        <v>2334</v>
      </c>
      <c r="P58" s="2">
        <v>1595</v>
      </c>
      <c r="Q58" s="2" t="s">
        <v>526</v>
      </c>
      <c r="R58" s="2">
        <v>813</v>
      </c>
      <c r="U58" s="2"/>
      <c r="V58" s="2"/>
      <c r="W58" s="2"/>
    </row>
    <row r="59" spans="1:23" ht="139" customHeight="1">
      <c r="A59" s="43" t="s">
        <v>260</v>
      </c>
      <c r="B59" s="48" t="s">
        <v>261</v>
      </c>
      <c r="C59" s="41" t="s">
        <v>154</v>
      </c>
      <c r="D59" s="2" t="s">
        <v>524</v>
      </c>
      <c r="H59" s="2">
        <f t="shared" si="0"/>
        <v>11349</v>
      </c>
      <c r="L59" s="2">
        <v>2311</v>
      </c>
      <c r="M59" s="2" t="s">
        <v>525</v>
      </c>
      <c r="N59" s="2">
        <v>2200</v>
      </c>
      <c r="P59" s="2">
        <v>2146</v>
      </c>
      <c r="Q59" s="2" t="s">
        <v>526</v>
      </c>
      <c r="R59" s="2">
        <v>4692</v>
      </c>
      <c r="U59" s="2"/>
      <c r="V59" s="2"/>
      <c r="W59" s="2"/>
    </row>
    <row r="60" spans="1:23" ht="31">
      <c r="A60" s="43" t="s">
        <v>534</v>
      </c>
      <c r="B60" s="47" t="s">
        <v>263</v>
      </c>
      <c r="C60" s="41" t="s">
        <v>462</v>
      </c>
      <c r="D60" s="2" t="s">
        <v>535</v>
      </c>
      <c r="F60" s="49"/>
      <c r="H60" s="2">
        <f t="shared" si="0"/>
        <v>13817</v>
      </c>
      <c r="L60" s="2">
        <v>4164</v>
      </c>
      <c r="M60" s="2" t="s">
        <v>430</v>
      </c>
      <c r="N60" s="2">
        <v>2332</v>
      </c>
      <c r="P60" s="2">
        <v>2158</v>
      </c>
      <c r="Q60" s="2" t="s">
        <v>536</v>
      </c>
      <c r="R60" s="2">
        <v>5163</v>
      </c>
      <c r="U60" s="2"/>
      <c r="V60" s="2"/>
      <c r="W60" s="2"/>
    </row>
    <row r="61" spans="1:23" ht="62">
      <c r="A61" s="2" t="s">
        <v>280</v>
      </c>
      <c r="B61" s="2" t="s">
        <v>537</v>
      </c>
      <c r="C61" s="2" t="s">
        <v>119</v>
      </c>
      <c r="D61" s="2" t="s">
        <v>52</v>
      </c>
      <c r="H61" s="2">
        <f t="shared" si="0"/>
        <v>10184</v>
      </c>
      <c r="L61" s="2">
        <v>2346</v>
      </c>
      <c r="M61" s="2" t="s">
        <v>525</v>
      </c>
      <c r="N61" s="2">
        <v>1986</v>
      </c>
      <c r="P61" s="2">
        <v>1374</v>
      </c>
      <c r="Q61" s="2" t="s">
        <v>526</v>
      </c>
      <c r="R61" s="2">
        <v>4478</v>
      </c>
      <c r="U61" s="2"/>
      <c r="V61" s="2"/>
      <c r="W61" s="2"/>
    </row>
    <row r="62" spans="1:23" ht="46.5">
      <c r="A62" s="2" t="s">
        <v>284</v>
      </c>
      <c r="B62" s="2" t="s">
        <v>285</v>
      </c>
      <c r="C62" s="2" t="s">
        <v>119</v>
      </c>
      <c r="D62" s="2" t="s">
        <v>524</v>
      </c>
      <c r="H62" s="2">
        <f t="shared" si="0"/>
        <v>10187</v>
      </c>
      <c r="L62" s="2">
        <v>4182</v>
      </c>
      <c r="M62" s="2" t="s">
        <v>525</v>
      </c>
      <c r="N62" s="2">
        <v>2303</v>
      </c>
      <c r="P62" s="2">
        <v>1689</v>
      </c>
      <c r="Q62" s="2" t="s">
        <v>526</v>
      </c>
      <c r="R62" s="2">
        <v>2013</v>
      </c>
      <c r="U62" s="2"/>
      <c r="V62" s="2"/>
      <c r="W62" s="2"/>
    </row>
    <row r="63" spans="1:23" ht="46.5">
      <c r="A63" s="2" t="s">
        <v>286</v>
      </c>
      <c r="B63" s="2" t="s">
        <v>287</v>
      </c>
      <c r="C63" s="2" t="s">
        <v>119</v>
      </c>
      <c r="H63" s="2">
        <f t="shared" si="0"/>
        <v>4107</v>
      </c>
      <c r="L63" s="2">
        <v>788</v>
      </c>
      <c r="P63" s="2">
        <v>1077</v>
      </c>
      <c r="Q63" s="2" t="s">
        <v>538</v>
      </c>
      <c r="R63" s="2">
        <v>2242</v>
      </c>
      <c r="U63" s="2"/>
      <c r="V63" s="2"/>
      <c r="W63" s="2"/>
    </row>
    <row r="64" spans="1:23" ht="46.5">
      <c r="A64" s="2" t="s">
        <v>288</v>
      </c>
      <c r="B64" s="2" t="s">
        <v>289</v>
      </c>
      <c r="C64" s="2" t="s">
        <v>119</v>
      </c>
      <c r="D64" s="2" t="s">
        <v>52</v>
      </c>
      <c r="H64" s="2">
        <f>(J64 + L64 + N64 + P64 + R64)</f>
        <v>4119</v>
      </c>
      <c r="L64" s="2">
        <v>801</v>
      </c>
      <c r="P64" s="2">
        <v>1077</v>
      </c>
      <c r="Q64" s="2" t="s">
        <v>538</v>
      </c>
      <c r="R64" s="2">
        <v>2241</v>
      </c>
      <c r="U64" s="2"/>
      <c r="V64" s="2"/>
      <c r="W64" s="2"/>
    </row>
    <row r="65" spans="1:23" ht="46.5">
      <c r="A65" s="2" t="s">
        <v>290</v>
      </c>
      <c r="B65" s="2" t="s">
        <v>291</v>
      </c>
      <c r="C65" s="2" t="s">
        <v>119</v>
      </c>
      <c r="D65" s="2" t="s">
        <v>60</v>
      </c>
      <c r="H65" s="2">
        <f>(J65 + L65 + N65 + P65 + R65)</f>
        <v>4395</v>
      </c>
      <c r="L65" s="2">
        <v>646</v>
      </c>
      <c r="M65" s="2" t="s">
        <v>539</v>
      </c>
      <c r="N65" s="2">
        <v>1040</v>
      </c>
      <c r="P65" s="2">
        <v>930</v>
      </c>
      <c r="Q65" s="2" t="s">
        <v>538</v>
      </c>
      <c r="R65" s="2">
        <v>1779</v>
      </c>
      <c r="U65" s="2"/>
      <c r="V65" s="2"/>
      <c r="W65" s="2"/>
    </row>
    <row r="66" spans="1:23" ht="31">
      <c r="A66" s="2" t="s">
        <v>292</v>
      </c>
      <c r="B66" s="2" t="s">
        <v>293</v>
      </c>
      <c r="C66" s="2" t="s">
        <v>119</v>
      </c>
      <c r="D66" s="2" t="s">
        <v>52</v>
      </c>
      <c r="H66" s="2">
        <f t="shared" si="0"/>
        <v>4389</v>
      </c>
      <c r="L66" s="2">
        <v>634</v>
      </c>
      <c r="M66" s="2" t="s">
        <v>539</v>
      </c>
      <c r="N66" s="2">
        <v>1046</v>
      </c>
      <c r="P66" s="2">
        <v>930</v>
      </c>
      <c r="Q66" s="2" t="s">
        <v>538</v>
      </c>
      <c r="R66" s="2">
        <v>1779</v>
      </c>
      <c r="U66" s="2"/>
      <c r="V66" s="2"/>
      <c r="W66" s="2"/>
    </row>
    <row r="67" spans="1:23" ht="46.5">
      <c r="A67" s="2" t="s">
        <v>294</v>
      </c>
      <c r="B67" s="2" t="s">
        <v>295</v>
      </c>
      <c r="C67" s="2" t="s">
        <v>119</v>
      </c>
      <c r="D67" s="2" t="s">
        <v>524</v>
      </c>
      <c r="H67" s="2">
        <f t="shared" si="0"/>
        <v>8000</v>
      </c>
      <c r="L67" s="2">
        <v>1042</v>
      </c>
      <c r="M67" s="2" t="s">
        <v>539</v>
      </c>
      <c r="N67" s="2">
        <v>2091</v>
      </c>
      <c r="P67" s="2">
        <v>1473</v>
      </c>
      <c r="Q67" s="2" t="s">
        <v>538</v>
      </c>
      <c r="R67" s="2">
        <v>3394</v>
      </c>
      <c r="U67" s="2"/>
      <c r="V67" s="2"/>
      <c r="W67" s="2"/>
    </row>
    <row r="68" spans="1:23" ht="46.5">
      <c r="A68" s="2" t="s">
        <v>296</v>
      </c>
      <c r="B68" s="2" t="s">
        <v>297</v>
      </c>
      <c r="C68" s="2" t="s">
        <v>119</v>
      </c>
      <c r="D68" s="2" t="s">
        <v>52</v>
      </c>
      <c r="H68" s="2">
        <f t="shared" si="0"/>
        <v>7780</v>
      </c>
      <c r="L68" s="2">
        <v>729</v>
      </c>
      <c r="M68" s="2" t="s">
        <v>430</v>
      </c>
      <c r="N68" s="2">
        <v>2094</v>
      </c>
      <c r="P68" s="2">
        <v>1473</v>
      </c>
      <c r="Q68" s="2" t="s">
        <v>538</v>
      </c>
      <c r="R68" s="2">
        <v>3484</v>
      </c>
      <c r="U68" s="2"/>
      <c r="V68" s="2"/>
      <c r="W68" s="2"/>
    </row>
    <row r="69" spans="1:23" ht="93">
      <c r="A69" s="2" t="s">
        <v>311</v>
      </c>
      <c r="B69" s="2" t="s">
        <v>540</v>
      </c>
      <c r="C69" s="2" t="s">
        <v>119</v>
      </c>
      <c r="D69" s="2" t="s">
        <v>524</v>
      </c>
      <c r="H69" s="2">
        <f t="shared" si="0"/>
        <v>4365</v>
      </c>
      <c r="L69" s="2">
        <v>2274</v>
      </c>
      <c r="P69" s="2">
        <v>2091</v>
      </c>
      <c r="U69" s="2"/>
      <c r="V69" s="2"/>
      <c r="W69" s="2"/>
    </row>
    <row r="70" spans="1:23" ht="31">
      <c r="A70" s="2" t="s">
        <v>313</v>
      </c>
      <c r="B70" s="2" t="s">
        <v>314</v>
      </c>
      <c r="C70" s="2" t="s">
        <v>436</v>
      </c>
      <c r="D70" s="2" t="s">
        <v>524</v>
      </c>
      <c r="H70" s="2">
        <f t="shared" si="0"/>
        <v>13826</v>
      </c>
      <c r="L70" s="2">
        <v>4181</v>
      </c>
      <c r="M70" s="2" t="s">
        <v>525</v>
      </c>
      <c r="N70" s="2">
        <v>2325</v>
      </c>
      <c r="P70" s="2">
        <v>2156</v>
      </c>
      <c r="Q70" s="2" t="s">
        <v>526</v>
      </c>
      <c r="R70" s="2">
        <v>5164</v>
      </c>
      <c r="U70" s="2"/>
      <c r="V70" s="2"/>
      <c r="W70" s="2"/>
    </row>
    <row r="71" spans="1:23" ht="167.15" customHeight="1">
      <c r="A71" s="2" t="s">
        <v>315</v>
      </c>
      <c r="B71" s="2" t="s">
        <v>541</v>
      </c>
      <c r="C71" s="2" t="s">
        <v>119</v>
      </c>
      <c r="D71" s="2" t="s">
        <v>524</v>
      </c>
      <c r="H71" s="2">
        <f t="shared" si="0"/>
        <v>3786</v>
      </c>
      <c r="L71" s="2">
        <v>2316</v>
      </c>
      <c r="P71" s="2">
        <v>1470</v>
      </c>
      <c r="U71" s="2"/>
      <c r="V71" s="2"/>
      <c r="W71" s="2"/>
    </row>
    <row r="72" spans="1:23" ht="93">
      <c r="A72" s="2" t="s">
        <v>319</v>
      </c>
      <c r="B72" s="2" t="s">
        <v>320</v>
      </c>
      <c r="C72" s="2" t="s">
        <v>154</v>
      </c>
      <c r="D72" s="2" t="s">
        <v>542</v>
      </c>
      <c r="H72" s="2">
        <f t="shared" si="0"/>
        <v>8478</v>
      </c>
      <c r="L72" s="2">
        <v>4004</v>
      </c>
      <c r="M72" s="2" t="s">
        <v>543</v>
      </c>
      <c r="N72" s="2">
        <v>2327</v>
      </c>
      <c r="P72" s="2">
        <v>2147</v>
      </c>
      <c r="U72" s="2"/>
      <c r="V72" s="2"/>
      <c r="W72" s="2"/>
    </row>
    <row r="73" spans="1:23" ht="31">
      <c r="A73" s="2" t="s">
        <v>331</v>
      </c>
      <c r="B73" s="2" t="s">
        <v>332</v>
      </c>
      <c r="C73" s="2" t="s">
        <v>154</v>
      </c>
      <c r="D73" s="2" t="s">
        <v>544</v>
      </c>
      <c r="H73" s="2">
        <f t="shared" si="0"/>
        <v>13337</v>
      </c>
      <c r="L73" s="2">
        <v>4181</v>
      </c>
      <c r="M73" s="2" t="s">
        <v>525</v>
      </c>
      <c r="N73" s="2">
        <v>2323</v>
      </c>
      <c r="P73" s="2">
        <v>2153</v>
      </c>
      <c r="Q73" s="2" t="s">
        <v>526</v>
      </c>
      <c r="R73" s="2">
        <v>4680</v>
      </c>
      <c r="U73" s="2"/>
      <c r="V73" s="2"/>
      <c r="W73" s="2"/>
    </row>
    <row r="74" spans="1:23" ht="119.15" customHeight="1">
      <c r="A74" s="43" t="s">
        <v>545</v>
      </c>
      <c r="B74" s="2" t="s">
        <v>340</v>
      </c>
      <c r="C74" s="41" t="s">
        <v>251</v>
      </c>
      <c r="D74" s="2" t="s">
        <v>52</v>
      </c>
      <c r="E74" s="2" t="s">
        <v>546</v>
      </c>
      <c r="H74" s="2">
        <f t="shared" si="0"/>
        <v>13830</v>
      </c>
      <c r="K74" s="2" t="s">
        <v>547</v>
      </c>
      <c r="L74" s="2">
        <v>4186</v>
      </c>
      <c r="M74" s="2" t="s">
        <v>548</v>
      </c>
      <c r="N74" s="2">
        <v>2327</v>
      </c>
      <c r="P74" s="2">
        <v>2154</v>
      </c>
      <c r="Q74" s="2" t="s">
        <v>549</v>
      </c>
      <c r="R74" s="2">
        <v>5163</v>
      </c>
      <c r="U74" s="2"/>
      <c r="V74" s="2"/>
      <c r="W74" s="2"/>
    </row>
    <row r="75" spans="1:23" ht="62">
      <c r="A75" s="43" t="s">
        <v>344</v>
      </c>
      <c r="B75" s="2" t="s">
        <v>345</v>
      </c>
      <c r="C75" s="41" t="s">
        <v>346</v>
      </c>
      <c r="H75" s="2">
        <f t="shared" si="0"/>
        <v>13849</v>
      </c>
      <c r="L75" s="2">
        <v>4186</v>
      </c>
      <c r="M75" s="2" t="s">
        <v>430</v>
      </c>
      <c r="N75" s="2">
        <v>2334</v>
      </c>
      <c r="P75" s="2">
        <v>2158</v>
      </c>
      <c r="Q75" s="2" t="s">
        <v>549</v>
      </c>
      <c r="R75" s="2">
        <v>5171</v>
      </c>
      <c r="U75" s="2"/>
      <c r="V75" s="2"/>
      <c r="W75" s="2"/>
    </row>
    <row r="76" spans="1:23" ht="62">
      <c r="A76" s="2" t="s">
        <v>376</v>
      </c>
      <c r="B76" s="2" t="s">
        <v>377</v>
      </c>
      <c r="C76" s="2" t="s">
        <v>119</v>
      </c>
      <c r="D76" s="2" t="s">
        <v>524</v>
      </c>
      <c r="H76" s="2">
        <f t="shared" si="0"/>
        <v>9718</v>
      </c>
      <c r="L76" s="2">
        <v>2274</v>
      </c>
      <c r="M76" s="2" t="s">
        <v>525</v>
      </c>
      <c r="N76" s="2">
        <v>1517</v>
      </c>
      <c r="P76" s="2">
        <v>1371</v>
      </c>
      <c r="Q76" s="2" t="s">
        <v>526</v>
      </c>
      <c r="R76" s="2">
        <v>4556</v>
      </c>
      <c r="U76" s="2"/>
      <c r="V76" s="2"/>
      <c r="W76" s="2"/>
    </row>
    <row r="77" spans="1:23" ht="62">
      <c r="A77" s="2" t="s">
        <v>378</v>
      </c>
      <c r="B77" s="2" t="s">
        <v>379</v>
      </c>
      <c r="C77" s="2" t="s">
        <v>119</v>
      </c>
      <c r="D77" s="2" t="s">
        <v>524</v>
      </c>
      <c r="H77" s="2">
        <f t="shared" si="0"/>
        <v>8596</v>
      </c>
      <c r="L77" s="2">
        <v>2310</v>
      </c>
      <c r="M77" s="2" t="s">
        <v>525</v>
      </c>
      <c r="N77" s="2">
        <v>1750</v>
      </c>
      <c r="P77" s="2">
        <v>1372</v>
      </c>
      <c r="Q77" s="2" t="s">
        <v>526</v>
      </c>
      <c r="R77" s="2">
        <v>3164</v>
      </c>
      <c r="U77" s="2"/>
      <c r="V77" s="2"/>
      <c r="W77" s="2"/>
    </row>
    <row r="78" spans="1:23" ht="57" customHeight="1">
      <c r="A78" s="2" t="s">
        <v>380</v>
      </c>
      <c r="B78" s="2" t="s">
        <v>381</v>
      </c>
      <c r="C78" s="2" t="s">
        <v>119</v>
      </c>
      <c r="D78" s="2" t="s">
        <v>524</v>
      </c>
      <c r="H78" s="2">
        <f t="shared" si="0"/>
        <v>10034</v>
      </c>
      <c r="L78" s="2">
        <v>2311</v>
      </c>
      <c r="M78" s="2" t="s">
        <v>525</v>
      </c>
      <c r="N78" s="2">
        <v>1735</v>
      </c>
      <c r="P78" s="2">
        <v>1372</v>
      </c>
      <c r="Q78" s="2" t="s">
        <v>526</v>
      </c>
      <c r="R78" s="2">
        <v>4616</v>
      </c>
      <c r="U78" s="2"/>
      <c r="V78" s="2"/>
      <c r="W78" s="2"/>
    </row>
    <row r="79" spans="1:23" ht="105" customHeight="1">
      <c r="A79" s="2" t="s">
        <v>382</v>
      </c>
      <c r="B79" s="2" t="s">
        <v>383</v>
      </c>
      <c r="C79" s="2" t="s">
        <v>119</v>
      </c>
      <c r="D79" s="2" t="s">
        <v>524</v>
      </c>
      <c r="H79" s="2">
        <f t="shared" si="0"/>
        <v>6563</v>
      </c>
      <c r="L79" s="2">
        <v>2274</v>
      </c>
      <c r="P79" s="2">
        <v>1054</v>
      </c>
      <c r="Q79" s="2" t="s">
        <v>526</v>
      </c>
      <c r="R79" s="2">
        <v>3235</v>
      </c>
      <c r="U79" s="2"/>
      <c r="V79" s="2"/>
      <c r="W79" s="2"/>
    </row>
    <row r="80" spans="1:23" ht="58" customHeight="1">
      <c r="A80" s="2" t="s">
        <v>384</v>
      </c>
      <c r="B80" s="2" t="s">
        <v>385</v>
      </c>
      <c r="C80" s="2" t="s">
        <v>119</v>
      </c>
      <c r="D80" s="2" t="s">
        <v>524</v>
      </c>
      <c r="H80" s="2">
        <f t="shared" si="0"/>
        <v>9724</v>
      </c>
      <c r="L80" s="2">
        <v>2282</v>
      </c>
      <c r="M80" s="2" t="s">
        <v>525</v>
      </c>
      <c r="N80" s="2">
        <v>1747</v>
      </c>
      <c r="P80" s="2">
        <v>1092</v>
      </c>
      <c r="Q80" s="2" t="s">
        <v>526</v>
      </c>
      <c r="R80" s="2">
        <v>4603</v>
      </c>
      <c r="U80" s="2"/>
      <c r="V80" s="2"/>
      <c r="W80" s="2"/>
    </row>
    <row r="81" spans="23:23">
      <c r="W81" s="2"/>
    </row>
  </sheetData>
  <mergeCells count="37">
    <mergeCell ref="E26:F26"/>
    <mergeCell ref="I26:J26"/>
    <mergeCell ref="F27:G27"/>
    <mergeCell ref="I27:J27"/>
    <mergeCell ref="F29:G29"/>
    <mergeCell ref="E24:F24"/>
    <mergeCell ref="I24:J24"/>
    <mergeCell ref="M24:N24"/>
    <mergeCell ref="E25:F25"/>
    <mergeCell ref="I25:J25"/>
    <mergeCell ref="M25:N25"/>
    <mergeCell ref="B23:C23"/>
    <mergeCell ref="E23:F23"/>
    <mergeCell ref="I23:J23"/>
    <mergeCell ref="M23:N23"/>
    <mergeCell ref="A20:B20"/>
    <mergeCell ref="E20:F20"/>
    <mergeCell ref="I20:J20"/>
    <mergeCell ref="M20:N20"/>
    <mergeCell ref="A22:B22"/>
    <mergeCell ref="E22:F22"/>
    <mergeCell ref="I22:J22"/>
    <mergeCell ref="M22:N22"/>
    <mergeCell ref="Q19:S19"/>
    <mergeCell ref="A5:H7"/>
    <mergeCell ref="A10:H17"/>
    <mergeCell ref="Q20:R20"/>
    <mergeCell ref="A21:B21"/>
    <mergeCell ref="E21:F21"/>
    <mergeCell ref="I21:J21"/>
    <mergeCell ref="M21:N21"/>
    <mergeCell ref="Q21:R21"/>
    <mergeCell ref="A2:E2"/>
    <mergeCell ref="A19:C19"/>
    <mergeCell ref="E19:G19"/>
    <mergeCell ref="I19:K19"/>
    <mergeCell ref="M19:O19"/>
  </mergeCells>
  <conditionalFormatting sqref="C30">
    <cfRule type="containsText" dxfId="82" priority="4" operator="containsText" text="$B$29">
      <formula>NOT(ISERROR(SEARCH("$B$29",C30)))</formula>
    </cfRule>
  </conditionalFormatting>
  <conditionalFormatting sqref="E27 E29">
    <cfRule type="containsText" dxfId="81" priority="7" operator="containsText" text="Yes">
      <formula>NOT(ISERROR(SEARCH("Yes",E27)))</formula>
    </cfRule>
    <cfRule type="containsText" dxfId="80" priority="8" operator="containsText" text="No">
      <formula>NOT(ISERROR(SEARCH("No",E27)))</formula>
    </cfRule>
    <cfRule type="containsText" dxfId="79" priority="9" operator="containsText" text="Partial">
      <formula>NOT(ISERROR(SEARCH("Partial",E27)))</formula>
    </cfRule>
  </conditionalFormatting>
  <conditionalFormatting sqref="A23">
    <cfRule type="containsText" dxfId="78" priority="1" operator="containsText" text="Yes">
      <formula>NOT(ISERROR(SEARCH("Yes",A23)))</formula>
    </cfRule>
    <cfRule type="containsText" dxfId="77" priority="2" operator="containsText" text="No">
      <formula>NOT(ISERROR(SEARCH("No",A23)))</formula>
    </cfRule>
  </conditionalFormatting>
  <dataValidations disablePrompts="1" count="3">
    <dataValidation type="list" allowBlank="1" showInputMessage="1" showErrorMessage="1" errorTitle="Completed dataset ready" error="Please select an option from the list" promptTitle="Completed dataset ready" prompt="Please select an option (additional information can be provided in adjacent cells)" sqref="A23">
      <formula1>"No, Yes"</formula1>
    </dataValidation>
    <dataValidation type="list" allowBlank="1" showInputMessage="1" showErrorMessage="1" errorTitle="Availability of Genomics data" error="Please select an option from the list (additional information can be provided in adjacent cells)" promptTitle="Availability of Genomics data " prompt="Please select an option from the list (additional information can be provided in adjacent celsl)" sqref="E29">
      <formula1>"No, Partial, Yes"</formula1>
    </dataValidation>
    <dataValidation type="list" allowBlank="1" showInputMessage="1" showErrorMessage="1" errorTitle="Availability of Multimedia files" error="Please select an option from the list (additional information can be provided in adjacent cells)" promptTitle="Availability of Multimedia files" prompt="Please select an option from the list (additional information can be provided in adjacent cells)" sqref="E27">
      <formula1>"No, Partial, Yes"</formula1>
    </dataValidation>
  </dataValidations>
  <hyperlinks>
    <hyperlink ref="Q20" r:id="rId1"/>
    <hyperlink ref="Q21" r:id="rId2"/>
  </hyperlinks>
  <pageMargins left="0.7" right="0.7" top="0.75" bottom="0.75" header="0.3" footer="0.3"/>
  <pageSetup paperSize="9" orientation="portrait"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ntainsText" priority="5" operator="containsText" id="{AE26E846-F675-D949-99C4-644168AC5254}">
            <xm:f>NOT(ISERROR(SEARCH($C$29,C28)))</xm:f>
            <xm:f>$C$29</xm:f>
            <x14:dxf>
              <font>
                <color rgb="FF9C5700"/>
              </font>
              <fill>
                <patternFill>
                  <bgColor rgb="FFFFEB9C"/>
                </patternFill>
              </fill>
            </x14:dxf>
          </x14:cfRule>
          <x14:cfRule type="containsText" priority="6" operator="containsText" id="{EFEDC13F-9D68-1F45-85A5-9403E6F33A82}">
            <xm:f>NOT(ISERROR(SEARCH($C$28,C28)))</xm:f>
            <xm:f>$C$28</xm:f>
            <x14:dxf>
              <font>
                <color rgb="FF9C0006"/>
              </font>
              <fill>
                <patternFill>
                  <bgColor rgb="FFFFC7CE"/>
                </patternFill>
              </fill>
            </x14:dxf>
          </x14:cfRule>
          <xm:sqref>C28:C30</xm:sqref>
        </x14:conditionalFormatting>
        <x14:conditionalFormatting xmlns:xm="http://schemas.microsoft.com/office/excel/2006/main">
          <x14:cfRule type="containsText" priority="3" operator="containsText" id="{EF16396C-C81B-954D-BE76-BC14022120C1}">
            <xm:f>NOT(ISERROR(SEARCH($C$30,C30)))</xm:f>
            <xm:f>$C$30</xm:f>
            <x14:dxf>
              <font>
                <color rgb="FF006100"/>
              </font>
              <fill>
                <patternFill>
                  <bgColor rgb="FFC6EFCE"/>
                </patternFill>
              </fill>
            </x14:dxf>
          </x14:cfRule>
          <xm:sqref>C30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5"/>
  <sheetViews>
    <sheetView zoomScale="125" zoomScaleNormal="125" workbookViewId="0">
      <pane xSplit="8" topLeftCell="I1" activePane="topRight" state="frozen"/>
      <selection activeCell="C8" sqref="C8"/>
      <selection pane="topRight"/>
    </sheetView>
  </sheetViews>
  <sheetFormatPr baseColWidth="10" defaultColWidth="8.83203125" defaultRowHeight="15.5"/>
  <cols>
    <col min="1" max="2" width="21.33203125" style="2" customWidth="1"/>
    <col min="3" max="9" width="16" style="2" customWidth="1"/>
    <col min="10" max="10" width="10.58203125" style="2" customWidth="1"/>
    <col min="11" max="11" width="16" style="2" customWidth="1"/>
    <col min="12" max="12" width="10.58203125" style="2" customWidth="1"/>
    <col min="13" max="13" width="16" style="2" customWidth="1"/>
    <col min="14" max="14" width="10.58203125" style="2" customWidth="1"/>
    <col min="15" max="15" width="16" style="2" customWidth="1"/>
    <col min="16" max="16" width="10.58203125" style="2" customWidth="1"/>
    <col min="17" max="17" width="16" style="2" customWidth="1"/>
    <col min="18" max="18" width="12.5" style="2" bestFit="1" customWidth="1"/>
    <col min="19" max="20" width="10.58203125" style="2" customWidth="1"/>
    <col min="21" max="21" width="16" customWidth="1"/>
    <col min="22" max="23" width="10.58203125" customWidth="1"/>
  </cols>
  <sheetData>
    <row r="1" spans="1:8" ht="18.5">
      <c r="A1" s="9" t="s">
        <v>386</v>
      </c>
    </row>
    <row r="2" spans="1:8">
      <c r="A2" s="118" t="s">
        <v>124</v>
      </c>
      <c r="B2" s="118"/>
      <c r="C2" s="118"/>
      <c r="D2" s="118"/>
      <c r="E2" s="118"/>
    </row>
    <row r="3" spans="1:8">
      <c r="G3" s="5"/>
    </row>
    <row r="4" spans="1:8" ht="16" customHeight="1">
      <c r="A4" s="10" t="s">
        <v>388</v>
      </c>
    </row>
    <row r="5" spans="1:8" ht="16" customHeight="1">
      <c r="A5" s="133" t="s">
        <v>550</v>
      </c>
      <c r="B5" s="133"/>
      <c r="C5" s="133"/>
      <c r="D5" s="133"/>
      <c r="E5" s="133"/>
      <c r="F5" s="133"/>
      <c r="G5" s="133"/>
      <c r="H5" s="133"/>
    </row>
    <row r="6" spans="1:8">
      <c r="A6" s="133"/>
      <c r="B6" s="133"/>
      <c r="C6" s="133"/>
      <c r="D6" s="133"/>
      <c r="E6" s="133"/>
      <c r="F6" s="133"/>
      <c r="G6" s="133"/>
      <c r="H6" s="133"/>
    </row>
    <row r="7" spans="1:8">
      <c r="A7" s="133"/>
      <c r="B7" s="133"/>
      <c r="C7" s="133"/>
      <c r="D7" s="133"/>
      <c r="E7" s="133"/>
      <c r="F7" s="133"/>
      <c r="G7" s="133"/>
      <c r="H7" s="133"/>
    </row>
    <row r="9" spans="1:8">
      <c r="A9" s="10" t="s">
        <v>85</v>
      </c>
    </row>
    <row r="10" spans="1:8" ht="16" customHeight="1">
      <c r="A10" s="133" t="s">
        <v>551</v>
      </c>
      <c r="B10" s="133"/>
      <c r="C10" s="133"/>
      <c r="D10" s="133"/>
      <c r="E10" s="133"/>
      <c r="F10" s="133"/>
      <c r="G10" s="133"/>
      <c r="H10" s="133"/>
    </row>
    <row r="11" spans="1:8">
      <c r="A11" s="133"/>
      <c r="B11" s="133"/>
      <c r="C11" s="133"/>
      <c r="D11" s="133"/>
      <c r="E11" s="133"/>
      <c r="F11" s="133"/>
      <c r="G11" s="133"/>
      <c r="H11" s="133"/>
    </row>
    <row r="12" spans="1:8">
      <c r="A12" s="133"/>
      <c r="B12" s="133"/>
      <c r="C12" s="133"/>
      <c r="D12" s="133"/>
      <c r="E12" s="133"/>
      <c r="F12" s="133"/>
      <c r="G12" s="133"/>
      <c r="H12" s="133"/>
    </row>
    <row r="13" spans="1:8">
      <c r="A13" s="133"/>
      <c r="B13" s="133"/>
      <c r="C13" s="133"/>
      <c r="D13" s="133"/>
      <c r="E13" s="133"/>
      <c r="F13" s="133"/>
      <c r="G13" s="133"/>
      <c r="H13" s="133"/>
    </row>
    <row r="14" spans="1:8">
      <c r="A14" s="133"/>
      <c r="B14" s="133"/>
      <c r="C14" s="133"/>
      <c r="D14" s="133"/>
      <c r="E14" s="133"/>
      <c r="F14" s="133"/>
      <c r="G14" s="133"/>
      <c r="H14" s="133"/>
    </row>
    <row r="15" spans="1:8">
      <c r="A15" s="133"/>
      <c r="B15" s="133"/>
      <c r="C15" s="133"/>
      <c r="D15" s="133"/>
      <c r="E15" s="133"/>
      <c r="F15" s="133"/>
      <c r="G15" s="133"/>
      <c r="H15" s="133"/>
    </row>
    <row r="16" spans="1:8">
      <c r="A16" s="133"/>
      <c r="B16" s="133"/>
      <c r="C16" s="133"/>
      <c r="D16" s="133"/>
      <c r="E16" s="133"/>
      <c r="F16" s="133"/>
      <c r="G16" s="133"/>
      <c r="H16" s="133"/>
    </row>
    <row r="17" spans="1:19" ht="5.15" customHeight="1">
      <c r="A17" s="133"/>
      <c r="B17" s="133"/>
      <c r="C17" s="133"/>
      <c r="D17" s="133"/>
      <c r="E17" s="133"/>
      <c r="F17" s="133"/>
      <c r="G17" s="133"/>
      <c r="H17" s="133"/>
    </row>
    <row r="19" spans="1:19" ht="51" customHeight="1">
      <c r="A19" s="122" t="s">
        <v>76</v>
      </c>
      <c r="B19" s="122"/>
      <c r="C19" s="122"/>
      <c r="E19" s="122" t="s">
        <v>77</v>
      </c>
      <c r="F19" s="122"/>
      <c r="G19" s="122"/>
      <c r="I19" s="122" t="s">
        <v>78</v>
      </c>
      <c r="J19" s="122"/>
      <c r="K19" s="122"/>
      <c r="M19" s="122" t="s">
        <v>79</v>
      </c>
      <c r="N19" s="122"/>
      <c r="O19" s="122"/>
      <c r="Q19" s="122" t="s">
        <v>552</v>
      </c>
      <c r="R19" s="122"/>
      <c r="S19" s="122"/>
    </row>
    <row r="20" spans="1:19" ht="34" customHeight="1">
      <c r="A20" s="119" t="s">
        <v>391</v>
      </c>
      <c r="B20" s="119"/>
      <c r="C20" s="11"/>
      <c r="E20" s="119" t="s">
        <v>392</v>
      </c>
      <c r="F20" s="119"/>
      <c r="I20" s="119" t="s">
        <v>393</v>
      </c>
      <c r="J20" s="119"/>
      <c r="M20" s="119" t="s">
        <v>394</v>
      </c>
      <c r="N20" s="119"/>
      <c r="Q20" s="119" t="s">
        <v>80</v>
      </c>
      <c r="R20" s="119"/>
    </row>
    <row r="21" spans="1:19" ht="40" customHeight="1">
      <c r="A21" s="118" t="s">
        <v>396</v>
      </c>
      <c r="B21" s="118"/>
      <c r="C21" s="11"/>
      <c r="E21" s="118" t="s">
        <v>553</v>
      </c>
      <c r="F21" s="118"/>
      <c r="I21" s="118" t="s">
        <v>554</v>
      </c>
      <c r="J21" s="118"/>
      <c r="M21" s="118" t="s">
        <v>555</v>
      </c>
      <c r="N21" s="118"/>
      <c r="Q21" s="126" t="s">
        <v>556</v>
      </c>
      <c r="R21" s="126"/>
    </row>
    <row r="22" spans="1:19" ht="25" customHeight="1">
      <c r="A22" s="122" t="s">
        <v>400</v>
      </c>
      <c r="B22" s="122"/>
      <c r="C22" s="11"/>
      <c r="E22" s="119" t="s">
        <v>401</v>
      </c>
      <c r="F22" s="119"/>
      <c r="I22" s="119" t="s">
        <v>402</v>
      </c>
      <c r="J22" s="119"/>
      <c r="M22" s="119" t="s">
        <v>403</v>
      </c>
      <c r="N22" s="119"/>
      <c r="Q22" s="126" t="s">
        <v>557</v>
      </c>
      <c r="R22" s="126"/>
    </row>
    <row r="23" spans="1:19" ht="41.15" customHeight="1">
      <c r="A23" s="3"/>
      <c r="B23" s="118" t="s">
        <v>558</v>
      </c>
      <c r="C23" s="118"/>
      <c r="E23" s="118" t="s">
        <v>559</v>
      </c>
      <c r="F23" s="118"/>
      <c r="I23" s="118" t="s">
        <v>560</v>
      </c>
      <c r="J23" s="118"/>
      <c r="M23" s="118" t="s">
        <v>561</v>
      </c>
      <c r="N23" s="118"/>
    </row>
    <row r="24" spans="1:19" ht="33" customHeight="1">
      <c r="A24" s="11"/>
      <c r="E24" s="122" t="s">
        <v>409</v>
      </c>
      <c r="F24" s="122"/>
      <c r="I24" s="119" t="s">
        <v>410</v>
      </c>
      <c r="J24" s="119"/>
      <c r="M24" s="132" t="s">
        <v>411</v>
      </c>
      <c r="N24" s="132"/>
    </row>
    <row r="25" spans="1:19" ht="19" customHeight="1">
      <c r="E25" s="126" t="s">
        <v>486</v>
      </c>
      <c r="F25" s="126"/>
      <c r="I25" s="118" t="s">
        <v>412</v>
      </c>
      <c r="J25" s="118"/>
      <c r="M25" s="118" t="s">
        <v>413</v>
      </c>
      <c r="N25" s="118"/>
    </row>
    <row r="26" spans="1:19" ht="41.15" customHeight="1">
      <c r="E26" s="119" t="s">
        <v>414</v>
      </c>
      <c r="F26" s="119"/>
      <c r="I26" s="119" t="s">
        <v>415</v>
      </c>
      <c r="J26" s="119"/>
    </row>
    <row r="27" spans="1:19" ht="27" customHeight="1">
      <c r="E27" s="3" t="s">
        <v>487</v>
      </c>
      <c r="F27" s="118"/>
      <c r="G27" s="118"/>
      <c r="I27" s="118" t="s">
        <v>12</v>
      </c>
      <c r="J27" s="118"/>
    </row>
    <row r="28" spans="1:19" ht="34" customHeight="1">
      <c r="E28" s="119" t="s">
        <v>417</v>
      </c>
      <c r="F28" s="119"/>
    </row>
    <row r="29" spans="1:19" ht="29.15" customHeight="1">
      <c r="A29" s="50"/>
      <c r="B29"/>
      <c r="C29"/>
      <c r="D29"/>
      <c r="E29" s="15" t="s">
        <v>404</v>
      </c>
      <c r="F29" s="118"/>
      <c r="G29" s="118"/>
    </row>
    <row r="30" spans="1:19">
      <c r="C30"/>
      <c r="D30"/>
    </row>
    <row r="31" spans="1:19">
      <c r="A31" s="10" t="s">
        <v>141</v>
      </c>
      <c r="B31"/>
      <c r="C31"/>
      <c r="D31"/>
    </row>
    <row r="32" spans="1:19">
      <c r="A32" s="10"/>
      <c r="B32"/>
      <c r="C32"/>
      <c r="D32"/>
    </row>
    <row r="33" spans="1:23" ht="22" customHeight="1">
      <c r="H33" s="16"/>
      <c r="I33" s="27"/>
      <c r="J33" s="16"/>
      <c r="K33" s="16"/>
      <c r="L33" s="27"/>
      <c r="M33" s="16"/>
      <c r="N33" s="16"/>
      <c r="O33" s="27"/>
      <c r="P33" s="16"/>
      <c r="Q33" s="16"/>
      <c r="R33" s="27"/>
      <c r="S33" s="16"/>
      <c r="T33" s="16"/>
      <c r="U33" s="20"/>
      <c r="V33" s="30"/>
      <c r="W33" s="30"/>
    </row>
    <row r="34" spans="1:23" ht="41.15" customHeight="1">
      <c r="A34" s="91" t="s">
        <v>83</v>
      </c>
      <c r="B34" s="91" t="s">
        <v>85</v>
      </c>
      <c r="C34" s="91" t="s">
        <v>87</v>
      </c>
      <c r="D34" s="91" t="s">
        <v>89</v>
      </c>
      <c r="E34" s="2" t="s">
        <v>91</v>
      </c>
      <c r="F34" s="91" t="s">
        <v>93</v>
      </c>
      <c r="G34" s="29" t="s">
        <v>95</v>
      </c>
      <c r="H34" s="29" t="s">
        <v>97</v>
      </c>
      <c r="I34" s="29" t="s">
        <v>422</v>
      </c>
      <c r="J34" s="24" t="s">
        <v>423</v>
      </c>
      <c r="K34" s="29" t="s">
        <v>418</v>
      </c>
      <c r="L34" s="24" t="s">
        <v>424</v>
      </c>
      <c r="M34" s="29" t="s">
        <v>419</v>
      </c>
      <c r="N34" s="24" t="s">
        <v>425</v>
      </c>
      <c r="O34" s="29" t="s">
        <v>420</v>
      </c>
      <c r="P34" s="24" t="s">
        <v>426</v>
      </c>
      <c r="Q34" s="29" t="s">
        <v>421</v>
      </c>
      <c r="R34" s="24" t="s">
        <v>427</v>
      </c>
      <c r="U34" s="2"/>
      <c r="V34" s="2"/>
      <c r="W34" s="2"/>
    </row>
    <row r="35" spans="1:23" ht="41.15" customHeight="1">
      <c r="A35" t="s">
        <v>142</v>
      </c>
      <c r="B35" t="s">
        <v>143</v>
      </c>
      <c r="C35" t="s">
        <v>562</v>
      </c>
      <c r="D35"/>
      <c r="E35"/>
      <c r="F35"/>
      <c r="G35"/>
      <c r="H35" s="3">
        <f t="shared" ref="H35:H66" si="0">(J35 + L35 + N35 + P35 + R35)</f>
        <v>14342</v>
      </c>
      <c r="I35"/>
      <c r="J35"/>
      <c r="K35" s="90"/>
      <c r="L35" s="3">
        <v>6316</v>
      </c>
      <c r="M35"/>
      <c r="N35"/>
      <c r="O35"/>
      <c r="P35" s="3">
        <v>3878</v>
      </c>
      <c r="Q35" s="3" t="s">
        <v>431</v>
      </c>
      <c r="R35" s="3">
        <v>4148</v>
      </c>
      <c r="U35" s="2"/>
      <c r="V35" s="2"/>
      <c r="W35" s="2"/>
    </row>
    <row r="36" spans="1:23" ht="46.5">
      <c r="A36" s="2" t="s">
        <v>146</v>
      </c>
      <c r="B36" s="2" t="s">
        <v>147</v>
      </c>
      <c r="C36" s="2" t="s">
        <v>562</v>
      </c>
      <c r="H36" s="2">
        <f t="shared" si="0"/>
        <v>14342</v>
      </c>
      <c r="K36" s="88"/>
      <c r="L36" s="2">
        <v>6316</v>
      </c>
      <c r="P36" s="2">
        <v>3878</v>
      </c>
      <c r="Q36" s="2" t="s">
        <v>431</v>
      </c>
      <c r="R36" s="2">
        <v>4148</v>
      </c>
      <c r="U36" s="2"/>
      <c r="V36" s="2"/>
      <c r="W36" s="2"/>
    </row>
    <row r="37" spans="1:23" ht="62">
      <c r="A37" s="2" t="s">
        <v>157</v>
      </c>
      <c r="B37" s="2" t="s">
        <v>157</v>
      </c>
      <c r="C37" s="2" t="s">
        <v>123</v>
      </c>
      <c r="G37" s="2" t="s">
        <v>563</v>
      </c>
      <c r="H37" s="2">
        <f t="shared" si="0"/>
        <v>495</v>
      </c>
      <c r="K37" s="88"/>
      <c r="Q37" s="2" t="s">
        <v>440</v>
      </c>
      <c r="R37" s="2">
        <v>495</v>
      </c>
      <c r="U37" s="2"/>
      <c r="V37" s="2"/>
      <c r="W37" s="2"/>
    </row>
    <row r="38" spans="1:23" ht="70" customHeight="1">
      <c r="A38" s="2" t="s">
        <v>158</v>
      </c>
      <c r="B38" s="2" t="s">
        <v>158</v>
      </c>
      <c r="C38" s="2" t="s">
        <v>123</v>
      </c>
      <c r="F38" s="2" t="s">
        <v>564</v>
      </c>
      <c r="G38" s="2" t="s">
        <v>565</v>
      </c>
      <c r="H38" s="2">
        <f t="shared" si="0"/>
        <v>6525</v>
      </c>
      <c r="K38" s="88"/>
      <c r="P38" s="2">
        <v>2377</v>
      </c>
      <c r="Q38" s="2" t="s">
        <v>440</v>
      </c>
      <c r="R38" s="2">
        <v>4148</v>
      </c>
      <c r="U38" s="2"/>
      <c r="V38" s="2"/>
      <c r="W38" s="2"/>
    </row>
    <row r="39" spans="1:23" ht="62">
      <c r="A39" s="2" t="s">
        <v>159</v>
      </c>
      <c r="B39" s="2" t="s">
        <v>159</v>
      </c>
      <c r="C39" s="2" t="s">
        <v>123</v>
      </c>
      <c r="F39" s="2" t="s">
        <v>566</v>
      </c>
      <c r="G39" s="2" t="s">
        <v>563</v>
      </c>
      <c r="H39" s="2">
        <f t="shared" si="0"/>
        <v>5662</v>
      </c>
      <c r="K39" s="88"/>
      <c r="P39" s="2">
        <v>1514</v>
      </c>
      <c r="Q39" s="2" t="s">
        <v>440</v>
      </c>
      <c r="R39" s="2">
        <v>4148</v>
      </c>
      <c r="U39" s="2"/>
      <c r="V39" s="2"/>
      <c r="W39" s="2"/>
    </row>
    <row r="40" spans="1:23" ht="31">
      <c r="A40" s="2" t="s">
        <v>164</v>
      </c>
      <c r="B40" s="2" t="s">
        <v>165</v>
      </c>
      <c r="C40" s="2" t="s">
        <v>562</v>
      </c>
      <c r="H40" s="2">
        <f t="shared" si="0"/>
        <v>14342</v>
      </c>
      <c r="K40" s="88"/>
      <c r="L40" s="2">
        <v>6316</v>
      </c>
      <c r="P40" s="2">
        <v>3878</v>
      </c>
      <c r="Q40" s="2" t="s">
        <v>431</v>
      </c>
      <c r="R40" s="2">
        <v>4148</v>
      </c>
      <c r="U40" s="2"/>
      <c r="V40" s="2"/>
      <c r="W40" s="2"/>
    </row>
    <row r="41" spans="1:23" ht="46.5">
      <c r="A41" s="2" t="s">
        <v>166</v>
      </c>
      <c r="B41" s="2" t="s">
        <v>167</v>
      </c>
      <c r="C41" s="2" t="s">
        <v>168</v>
      </c>
      <c r="F41" s="2" t="s">
        <v>567</v>
      </c>
      <c r="H41" s="2">
        <f t="shared" si="0"/>
        <v>10695</v>
      </c>
      <c r="K41" s="88"/>
      <c r="L41" s="2">
        <v>2931</v>
      </c>
      <c r="P41" s="2">
        <v>3855</v>
      </c>
      <c r="Q41" s="2" t="s">
        <v>440</v>
      </c>
      <c r="R41" s="2">
        <v>3909</v>
      </c>
      <c r="U41" s="2"/>
      <c r="V41" s="2"/>
      <c r="W41" s="2"/>
    </row>
    <row r="42" spans="1:23">
      <c r="A42" s="2" t="s">
        <v>169</v>
      </c>
      <c r="B42" s="2" t="s">
        <v>170</v>
      </c>
      <c r="C42" s="2" t="s">
        <v>562</v>
      </c>
      <c r="H42" s="2">
        <f t="shared" si="0"/>
        <v>8539</v>
      </c>
      <c r="K42" s="88"/>
      <c r="L42" s="2">
        <v>3538</v>
      </c>
      <c r="P42" s="2">
        <v>1539</v>
      </c>
      <c r="Q42" s="2" t="s">
        <v>440</v>
      </c>
      <c r="R42" s="2">
        <v>3462</v>
      </c>
      <c r="U42" s="2"/>
      <c r="V42" s="2"/>
      <c r="W42" s="2"/>
    </row>
    <row r="43" spans="1:23" ht="62">
      <c r="A43" s="89" t="s">
        <v>173</v>
      </c>
      <c r="B43" s="2" t="s">
        <v>174</v>
      </c>
      <c r="C43" s="2" t="s">
        <v>123</v>
      </c>
      <c r="G43" s="2" t="s">
        <v>563</v>
      </c>
      <c r="H43" s="2">
        <f t="shared" si="0"/>
        <v>3293</v>
      </c>
      <c r="K43" s="88"/>
      <c r="P43" s="2">
        <v>580</v>
      </c>
      <c r="Q43" s="2" t="s">
        <v>440</v>
      </c>
      <c r="R43" s="2">
        <v>2713</v>
      </c>
      <c r="U43" s="2"/>
      <c r="V43" s="2"/>
      <c r="W43" s="2"/>
    </row>
    <row r="44" spans="1:23" ht="31">
      <c r="A44" s="2" t="s">
        <v>175</v>
      </c>
      <c r="B44" s="2" t="s">
        <v>176</v>
      </c>
      <c r="C44" s="2" t="s">
        <v>562</v>
      </c>
      <c r="H44" s="2">
        <f t="shared" si="0"/>
        <v>9545</v>
      </c>
      <c r="K44" s="88"/>
      <c r="L44" s="2">
        <v>5136</v>
      </c>
      <c r="P44" s="2">
        <v>580</v>
      </c>
      <c r="Q44" s="2" t="s">
        <v>440</v>
      </c>
      <c r="R44" s="2">
        <v>3829</v>
      </c>
      <c r="U44" s="2"/>
      <c r="V44" s="2"/>
      <c r="W44" s="2"/>
    </row>
    <row r="45" spans="1:23">
      <c r="A45" s="2" t="s">
        <v>177</v>
      </c>
      <c r="B45" s="2" t="s">
        <v>178</v>
      </c>
      <c r="C45" s="2" t="s">
        <v>562</v>
      </c>
      <c r="H45" s="2">
        <f t="shared" si="0"/>
        <v>12331</v>
      </c>
      <c r="K45" s="88"/>
      <c r="L45" s="2">
        <v>5196</v>
      </c>
      <c r="P45" s="2">
        <v>3299</v>
      </c>
      <c r="Q45" s="2" t="s">
        <v>440</v>
      </c>
      <c r="R45" s="2">
        <v>3836</v>
      </c>
      <c r="U45" s="2"/>
      <c r="V45" s="2"/>
      <c r="W45" s="2"/>
    </row>
    <row r="46" spans="1:23" ht="93">
      <c r="A46" s="2" t="s">
        <v>196</v>
      </c>
      <c r="B46" s="2" t="s">
        <v>197</v>
      </c>
      <c r="C46" s="2" t="s">
        <v>562</v>
      </c>
      <c r="H46" s="2">
        <f t="shared" si="0"/>
        <v>13360</v>
      </c>
      <c r="K46" s="88"/>
      <c r="L46" s="2">
        <v>6316</v>
      </c>
      <c r="P46" s="2">
        <v>3878</v>
      </c>
      <c r="Q46" s="2" t="s">
        <v>431</v>
      </c>
      <c r="R46" s="2">
        <v>3166</v>
      </c>
      <c r="U46" s="2"/>
      <c r="V46" s="2"/>
      <c r="W46" s="2"/>
    </row>
    <row r="47" spans="1:23" ht="35.15" customHeight="1">
      <c r="A47" s="2" t="s">
        <v>201</v>
      </c>
      <c r="B47" s="2" t="s">
        <v>202</v>
      </c>
      <c r="C47" s="2" t="s">
        <v>562</v>
      </c>
      <c r="H47" s="2">
        <f t="shared" si="0"/>
        <v>8926</v>
      </c>
      <c r="K47" s="88"/>
      <c r="L47" s="2">
        <v>3091</v>
      </c>
      <c r="P47" s="2">
        <v>3878</v>
      </c>
      <c r="Q47" s="2" t="s">
        <v>431</v>
      </c>
      <c r="R47" s="2">
        <v>1957</v>
      </c>
      <c r="U47" s="2"/>
      <c r="V47" s="2"/>
      <c r="W47" s="2"/>
    </row>
    <row r="48" spans="1:23" ht="232" customHeight="1">
      <c r="A48" s="2" t="s">
        <v>213</v>
      </c>
      <c r="B48" s="2" t="s">
        <v>214</v>
      </c>
      <c r="C48" s="2" t="s">
        <v>562</v>
      </c>
      <c r="H48" s="2">
        <f t="shared" si="0"/>
        <v>13312</v>
      </c>
      <c r="K48" s="88"/>
      <c r="L48" s="2">
        <v>6316</v>
      </c>
      <c r="P48" s="2">
        <v>3878</v>
      </c>
      <c r="Q48" s="2" t="s">
        <v>440</v>
      </c>
      <c r="R48" s="2">
        <v>3118</v>
      </c>
      <c r="U48" s="2"/>
      <c r="V48" s="2"/>
      <c r="W48" s="2"/>
    </row>
    <row r="49" spans="1:23" ht="132" customHeight="1">
      <c r="A49" s="2" t="s">
        <v>216</v>
      </c>
      <c r="B49" s="2" t="s">
        <v>217</v>
      </c>
      <c r="C49" s="2" t="s">
        <v>562</v>
      </c>
      <c r="H49" s="2">
        <f t="shared" si="0"/>
        <v>7364</v>
      </c>
      <c r="K49" s="88"/>
      <c r="P49" s="2">
        <v>3878</v>
      </c>
      <c r="Q49" s="2" t="s">
        <v>440</v>
      </c>
      <c r="R49" s="2">
        <v>3486</v>
      </c>
      <c r="U49" s="2"/>
      <c r="V49" s="2"/>
      <c r="W49" s="2"/>
    </row>
    <row r="50" spans="1:23">
      <c r="A50" s="2" t="s">
        <v>223</v>
      </c>
      <c r="B50" s="2" t="s">
        <v>224</v>
      </c>
      <c r="C50" s="2" t="s">
        <v>123</v>
      </c>
      <c r="H50" s="2">
        <f t="shared" si="0"/>
        <v>11120</v>
      </c>
      <c r="K50" s="88"/>
      <c r="L50" s="2">
        <v>3219</v>
      </c>
      <c r="P50" s="2">
        <v>3876</v>
      </c>
      <c r="Q50" s="2" t="s">
        <v>440</v>
      </c>
      <c r="R50" s="2">
        <v>4025</v>
      </c>
      <c r="U50" s="2"/>
      <c r="V50" s="2"/>
      <c r="W50" s="2"/>
    </row>
    <row r="51" spans="1:23" ht="31">
      <c r="A51" s="2" t="s">
        <v>225</v>
      </c>
      <c r="B51" s="2" t="s">
        <v>226</v>
      </c>
      <c r="C51" s="2" t="s">
        <v>123</v>
      </c>
      <c r="H51" s="2">
        <f t="shared" si="0"/>
        <v>6447</v>
      </c>
      <c r="K51" s="88"/>
      <c r="P51" s="2">
        <v>2422</v>
      </c>
      <c r="Q51" s="2" t="s">
        <v>440</v>
      </c>
      <c r="R51" s="2">
        <v>4025</v>
      </c>
      <c r="U51" s="2"/>
      <c r="V51" s="2"/>
      <c r="W51" s="2"/>
    </row>
    <row r="52" spans="1:23" ht="83.15" customHeight="1">
      <c r="A52" s="2" t="s">
        <v>238</v>
      </c>
      <c r="B52" s="2" t="s">
        <v>239</v>
      </c>
      <c r="C52" s="2" t="s">
        <v>562</v>
      </c>
      <c r="H52" s="2">
        <f t="shared" si="0"/>
        <v>8026</v>
      </c>
      <c r="K52" s="88"/>
      <c r="P52" s="2">
        <v>3878</v>
      </c>
      <c r="Q52" s="2" t="s">
        <v>440</v>
      </c>
      <c r="R52" s="2">
        <v>4148</v>
      </c>
      <c r="U52" s="2"/>
      <c r="V52" s="2"/>
      <c r="W52" s="2"/>
    </row>
    <row r="53" spans="1:23" ht="93">
      <c r="A53" s="2" t="s">
        <v>241</v>
      </c>
      <c r="B53" s="2" t="s">
        <v>242</v>
      </c>
      <c r="C53" s="2" t="s">
        <v>562</v>
      </c>
      <c r="H53" s="2">
        <f t="shared" si="0"/>
        <v>6234</v>
      </c>
      <c r="K53" s="88"/>
      <c r="P53" s="2">
        <v>3878</v>
      </c>
      <c r="Q53" s="2" t="s">
        <v>440</v>
      </c>
      <c r="R53" s="2">
        <v>2356</v>
      </c>
      <c r="U53" s="2"/>
      <c r="V53" s="2"/>
      <c r="W53" s="2"/>
    </row>
    <row r="54" spans="1:23" ht="62">
      <c r="A54" s="2" t="s">
        <v>252</v>
      </c>
      <c r="B54" s="2" t="s">
        <v>253</v>
      </c>
      <c r="C54" s="2" t="s">
        <v>562</v>
      </c>
      <c r="H54" s="2">
        <f t="shared" si="0"/>
        <v>13250</v>
      </c>
      <c r="K54" s="88"/>
      <c r="L54" s="2">
        <v>5330</v>
      </c>
      <c r="P54" s="2">
        <v>3864</v>
      </c>
      <c r="Q54" s="2" t="s">
        <v>440</v>
      </c>
      <c r="R54" s="2">
        <v>4056</v>
      </c>
      <c r="U54" s="2"/>
      <c r="V54" s="2"/>
      <c r="W54" s="2"/>
    </row>
    <row r="55" spans="1:23" ht="88" customHeight="1">
      <c r="A55" s="2" t="s">
        <v>262</v>
      </c>
      <c r="B55" s="2" t="s">
        <v>263</v>
      </c>
      <c r="C55" s="2" t="s">
        <v>562</v>
      </c>
      <c r="D55" s="2" t="s">
        <v>38</v>
      </c>
      <c r="F55" s="2" t="s">
        <v>568</v>
      </c>
      <c r="H55" s="2">
        <f t="shared" si="0"/>
        <v>14164</v>
      </c>
      <c r="K55" s="88"/>
      <c r="L55" s="2">
        <v>6281</v>
      </c>
      <c r="P55" s="2">
        <v>3746</v>
      </c>
      <c r="Q55" s="2" t="s">
        <v>539</v>
      </c>
      <c r="R55" s="2">
        <v>4137</v>
      </c>
      <c r="U55" s="2"/>
      <c r="V55" s="2"/>
      <c r="W55" s="2"/>
    </row>
    <row r="56" spans="1:23" ht="69" customHeight="1">
      <c r="A56" s="2" t="s">
        <v>265</v>
      </c>
      <c r="B56" s="2" t="s">
        <v>266</v>
      </c>
      <c r="C56" s="2" t="s">
        <v>123</v>
      </c>
      <c r="G56" s="2" t="s">
        <v>563</v>
      </c>
      <c r="H56" s="2">
        <f t="shared" si="0"/>
        <v>5956</v>
      </c>
      <c r="K56" s="88"/>
      <c r="P56" s="2">
        <v>3876</v>
      </c>
      <c r="Q56" s="2" t="s">
        <v>440</v>
      </c>
      <c r="R56" s="2">
        <v>2080</v>
      </c>
      <c r="U56" s="2"/>
      <c r="V56" s="2"/>
      <c r="W56" s="2"/>
    </row>
    <row r="57" spans="1:23" ht="67" customHeight="1">
      <c r="A57" s="2" t="s">
        <v>267</v>
      </c>
      <c r="B57" s="2" t="s">
        <v>267</v>
      </c>
      <c r="C57" s="2" t="s">
        <v>123</v>
      </c>
      <c r="G57" s="2" t="s">
        <v>563</v>
      </c>
      <c r="H57" s="2">
        <f t="shared" si="0"/>
        <v>5792</v>
      </c>
      <c r="K57" s="88"/>
      <c r="P57" s="2">
        <v>3002</v>
      </c>
      <c r="Q57" s="2" t="s">
        <v>440</v>
      </c>
      <c r="R57" s="2">
        <v>2790</v>
      </c>
      <c r="U57" s="2"/>
      <c r="V57" s="2"/>
      <c r="W57" s="2"/>
    </row>
    <row r="58" spans="1:23" ht="68.150000000000006" customHeight="1">
      <c r="A58" s="2" t="s">
        <v>268</v>
      </c>
      <c r="B58" s="2" t="s">
        <v>268</v>
      </c>
      <c r="C58" s="2" t="s">
        <v>123</v>
      </c>
      <c r="G58" s="2" t="s">
        <v>563</v>
      </c>
      <c r="H58" s="2">
        <f t="shared" si="0"/>
        <v>1122</v>
      </c>
      <c r="K58" s="88"/>
      <c r="P58" s="2">
        <v>880</v>
      </c>
      <c r="Q58" s="2" t="s">
        <v>440</v>
      </c>
      <c r="R58" s="2">
        <v>242</v>
      </c>
      <c r="U58" s="2"/>
      <c r="V58" s="2"/>
      <c r="W58" s="2"/>
    </row>
    <row r="59" spans="1:23" ht="71.150000000000006" customHeight="1">
      <c r="A59" s="2" t="s">
        <v>269</v>
      </c>
      <c r="B59" s="2" t="s">
        <v>269</v>
      </c>
      <c r="C59" s="2" t="s">
        <v>123</v>
      </c>
      <c r="G59" s="2" t="s">
        <v>563</v>
      </c>
      <c r="H59" s="2">
        <f t="shared" si="0"/>
        <v>1589</v>
      </c>
      <c r="K59" s="88"/>
      <c r="P59" s="2">
        <v>1347</v>
      </c>
      <c r="Q59" s="2" t="s">
        <v>440</v>
      </c>
      <c r="R59" s="2">
        <v>242</v>
      </c>
      <c r="U59" s="2"/>
      <c r="V59" s="2"/>
      <c r="W59" s="2"/>
    </row>
    <row r="60" spans="1:23" ht="36" customHeight="1">
      <c r="A60" s="2" t="s">
        <v>270</v>
      </c>
      <c r="B60" s="2" t="s">
        <v>270</v>
      </c>
      <c r="C60" s="2" t="s">
        <v>123</v>
      </c>
      <c r="F60" s="2" t="s">
        <v>569</v>
      </c>
      <c r="H60" s="2">
        <f t="shared" si="0"/>
        <v>2330</v>
      </c>
      <c r="K60" s="88"/>
      <c r="P60" s="2">
        <v>187</v>
      </c>
      <c r="Q60" s="2" t="s">
        <v>440</v>
      </c>
      <c r="R60" s="2">
        <v>2143</v>
      </c>
      <c r="U60" s="2"/>
      <c r="V60" s="2"/>
      <c r="W60" s="2"/>
    </row>
    <row r="61" spans="1:23" ht="69" customHeight="1">
      <c r="A61" s="2" t="s">
        <v>271</v>
      </c>
      <c r="B61" s="2" t="s">
        <v>271</v>
      </c>
      <c r="C61" s="2" t="s">
        <v>123</v>
      </c>
      <c r="F61" s="47"/>
      <c r="G61" s="2" t="s">
        <v>563</v>
      </c>
      <c r="H61" s="2">
        <f t="shared" si="0"/>
        <v>2167</v>
      </c>
      <c r="K61" s="88"/>
      <c r="Q61" s="2" t="s">
        <v>440</v>
      </c>
      <c r="R61" s="2">
        <v>2167</v>
      </c>
      <c r="U61" s="2"/>
      <c r="V61" s="2"/>
      <c r="W61" s="2"/>
    </row>
    <row r="62" spans="1:23" ht="67" customHeight="1">
      <c r="A62" s="2" t="s">
        <v>272</v>
      </c>
      <c r="B62" s="2" t="s">
        <v>272</v>
      </c>
      <c r="C62" s="2" t="s">
        <v>123</v>
      </c>
      <c r="F62" s="47"/>
      <c r="G62" s="2" t="s">
        <v>563</v>
      </c>
      <c r="H62" s="2">
        <f t="shared" si="0"/>
        <v>2857</v>
      </c>
      <c r="K62" s="88"/>
      <c r="P62" s="2">
        <v>654</v>
      </c>
      <c r="Q62" s="2" t="s">
        <v>440</v>
      </c>
      <c r="R62" s="2">
        <v>2203</v>
      </c>
      <c r="U62" s="2"/>
      <c r="V62" s="2"/>
      <c r="W62" s="2"/>
    </row>
    <row r="63" spans="1:23" ht="66" customHeight="1">
      <c r="A63" s="2" t="s">
        <v>273</v>
      </c>
      <c r="B63" s="2" t="s">
        <v>273</v>
      </c>
      <c r="C63" s="2" t="s">
        <v>123</v>
      </c>
      <c r="F63" s="47"/>
      <c r="G63" s="2" t="s">
        <v>563</v>
      </c>
      <c r="H63" s="2">
        <f t="shared" si="0"/>
        <v>2278</v>
      </c>
      <c r="K63" s="88"/>
      <c r="P63" s="2">
        <v>87</v>
      </c>
      <c r="Q63" s="2" t="s">
        <v>440</v>
      </c>
      <c r="R63" s="2">
        <v>2191</v>
      </c>
      <c r="U63" s="2"/>
      <c r="V63" s="2"/>
      <c r="W63" s="2"/>
    </row>
    <row r="64" spans="1:23" ht="70" customHeight="1">
      <c r="A64" s="2" t="s">
        <v>274</v>
      </c>
      <c r="B64" s="2" t="s">
        <v>274</v>
      </c>
      <c r="C64" s="2" t="s">
        <v>123</v>
      </c>
      <c r="F64" s="47"/>
      <c r="G64" s="2" t="s">
        <v>563</v>
      </c>
      <c r="H64" s="2">
        <f t="shared" si="0"/>
        <v>2872</v>
      </c>
      <c r="K64" s="88"/>
      <c r="P64" s="2">
        <v>1500</v>
      </c>
      <c r="Q64" s="2" t="s">
        <v>440</v>
      </c>
      <c r="R64" s="2">
        <v>1372</v>
      </c>
      <c r="U64" s="2"/>
      <c r="V64" s="2"/>
      <c r="W64" s="2"/>
    </row>
    <row r="65" spans="1:23" ht="182.15" customHeight="1">
      <c r="A65" s="2" t="s">
        <v>275</v>
      </c>
      <c r="B65" s="2" t="s">
        <v>275</v>
      </c>
      <c r="C65" s="2" t="s">
        <v>123</v>
      </c>
      <c r="F65" s="47" t="s">
        <v>570</v>
      </c>
      <c r="G65" s="2" t="s">
        <v>563</v>
      </c>
      <c r="H65" s="2">
        <f t="shared" si="0"/>
        <v>3438</v>
      </c>
      <c r="K65" s="88"/>
      <c r="P65" s="2">
        <v>648</v>
      </c>
      <c r="Q65" s="2" t="s">
        <v>440</v>
      </c>
      <c r="R65" s="2">
        <v>2790</v>
      </c>
      <c r="U65" s="2"/>
      <c r="V65" s="2"/>
      <c r="W65" s="2"/>
    </row>
    <row r="66" spans="1:23" ht="66" customHeight="1">
      <c r="A66" s="2" t="s">
        <v>298</v>
      </c>
      <c r="B66" s="2" t="s">
        <v>298</v>
      </c>
      <c r="C66" s="2" t="s">
        <v>123</v>
      </c>
      <c r="F66" s="47" t="s">
        <v>564</v>
      </c>
      <c r="G66" s="2" t="s">
        <v>563</v>
      </c>
      <c r="H66" s="2">
        <f t="shared" si="0"/>
        <v>3816</v>
      </c>
      <c r="K66" s="88"/>
      <c r="P66" s="2">
        <v>1026</v>
      </c>
      <c r="Q66" s="2" t="s">
        <v>440</v>
      </c>
      <c r="R66" s="2">
        <v>2790</v>
      </c>
      <c r="U66" s="2"/>
      <c r="V66" s="2"/>
      <c r="W66" s="2"/>
    </row>
    <row r="67" spans="1:23" ht="69" customHeight="1">
      <c r="A67" s="2" t="s">
        <v>299</v>
      </c>
      <c r="B67" s="2" t="s">
        <v>299</v>
      </c>
      <c r="C67" s="2" t="s">
        <v>123</v>
      </c>
      <c r="F67" s="47" t="s">
        <v>566</v>
      </c>
      <c r="G67" s="2" t="s">
        <v>563</v>
      </c>
      <c r="H67" s="2">
        <f t="shared" ref="H67:H85" si="1">(J67 + L67 + N67 + P67 + R67)</f>
        <v>3505</v>
      </c>
      <c r="K67" s="88"/>
      <c r="P67" s="2">
        <v>715</v>
      </c>
      <c r="Q67" s="2" t="s">
        <v>440</v>
      </c>
      <c r="R67" s="2">
        <v>2790</v>
      </c>
      <c r="U67" s="2"/>
      <c r="V67" s="2"/>
      <c r="W67" s="2"/>
    </row>
    <row r="68" spans="1:23" ht="77.5">
      <c r="A68" s="2" t="s">
        <v>313</v>
      </c>
      <c r="B68" s="2" t="s">
        <v>314</v>
      </c>
      <c r="C68" s="2" t="s">
        <v>562</v>
      </c>
      <c r="H68" s="2">
        <f t="shared" si="1"/>
        <v>10849</v>
      </c>
      <c r="K68" s="88" t="s">
        <v>571</v>
      </c>
      <c r="L68" s="2">
        <v>2956</v>
      </c>
      <c r="P68" s="2">
        <v>3849</v>
      </c>
      <c r="Q68" s="2" t="s">
        <v>440</v>
      </c>
      <c r="R68" s="2">
        <v>4044</v>
      </c>
      <c r="U68" s="2"/>
      <c r="V68" s="2"/>
      <c r="W68" s="2"/>
    </row>
    <row r="69" spans="1:23" ht="62">
      <c r="A69" s="2" t="s">
        <v>317</v>
      </c>
      <c r="B69" s="2" t="s">
        <v>317</v>
      </c>
      <c r="C69" s="2" t="s">
        <v>123</v>
      </c>
      <c r="F69" s="47" t="s">
        <v>572</v>
      </c>
      <c r="G69" s="2" t="s">
        <v>563</v>
      </c>
      <c r="H69" s="2">
        <f t="shared" si="1"/>
        <v>3856</v>
      </c>
      <c r="K69" s="88"/>
      <c r="P69" s="2">
        <v>1066</v>
      </c>
      <c r="Q69" s="2" t="s">
        <v>440</v>
      </c>
      <c r="R69" s="2">
        <v>2790</v>
      </c>
      <c r="U69" s="2"/>
      <c r="V69" s="2"/>
      <c r="W69" s="2"/>
    </row>
    <row r="70" spans="1:23" ht="57" customHeight="1">
      <c r="A70" s="2" t="s">
        <v>318</v>
      </c>
      <c r="B70" s="2" t="s">
        <v>318</v>
      </c>
      <c r="C70" s="2" t="s">
        <v>123</v>
      </c>
      <c r="G70" s="2" t="s">
        <v>573</v>
      </c>
      <c r="H70" s="2">
        <f t="shared" si="1"/>
        <v>4025</v>
      </c>
      <c r="K70" s="88"/>
      <c r="Q70" s="2" t="s">
        <v>440</v>
      </c>
      <c r="R70" s="2">
        <v>4025</v>
      </c>
      <c r="U70" s="2"/>
      <c r="V70" s="2"/>
      <c r="W70" s="2"/>
    </row>
    <row r="71" spans="1:23">
      <c r="A71" s="2" t="s">
        <v>321</v>
      </c>
      <c r="B71" s="2" t="s">
        <v>321</v>
      </c>
      <c r="C71" s="2" t="s">
        <v>123</v>
      </c>
      <c r="H71" s="2">
        <f t="shared" si="1"/>
        <v>6441</v>
      </c>
      <c r="K71" s="88"/>
      <c r="P71" s="2">
        <v>2416</v>
      </c>
      <c r="Q71" s="2" t="s">
        <v>440</v>
      </c>
      <c r="R71" s="2">
        <v>4025</v>
      </c>
      <c r="U71" s="2"/>
      <c r="V71" s="2"/>
      <c r="W71" s="2"/>
    </row>
    <row r="72" spans="1:23" ht="46.5">
      <c r="A72" s="2" t="s">
        <v>322</v>
      </c>
      <c r="B72" s="2" t="s">
        <v>322</v>
      </c>
      <c r="C72" s="2" t="s">
        <v>123</v>
      </c>
      <c r="G72" s="2" t="s">
        <v>573</v>
      </c>
      <c r="H72" s="2">
        <f t="shared" si="1"/>
        <v>6437</v>
      </c>
      <c r="K72" s="88"/>
      <c r="P72" s="2">
        <v>2412</v>
      </c>
      <c r="Q72" s="2" t="s">
        <v>440</v>
      </c>
      <c r="R72" s="2">
        <v>4025</v>
      </c>
      <c r="U72" s="2"/>
      <c r="V72" s="2"/>
      <c r="W72" s="2"/>
    </row>
    <row r="73" spans="1:23" ht="54" customHeight="1">
      <c r="A73" s="2" t="s">
        <v>323</v>
      </c>
      <c r="B73" s="2" t="s">
        <v>323</v>
      </c>
      <c r="C73" s="2" t="s">
        <v>123</v>
      </c>
      <c r="G73" s="2" t="s">
        <v>573</v>
      </c>
      <c r="H73" s="2">
        <f t="shared" si="1"/>
        <v>4025</v>
      </c>
      <c r="K73" s="88"/>
      <c r="Q73" s="2" t="s">
        <v>440</v>
      </c>
      <c r="R73" s="2">
        <v>4025</v>
      </c>
      <c r="U73" s="2"/>
      <c r="V73" s="2"/>
      <c r="W73" s="2"/>
    </row>
    <row r="74" spans="1:23" ht="21" customHeight="1">
      <c r="A74" s="2" t="s">
        <v>331</v>
      </c>
      <c r="B74" s="2" t="s">
        <v>332</v>
      </c>
      <c r="C74" s="2" t="s">
        <v>333</v>
      </c>
      <c r="H74" s="2">
        <f t="shared" si="1"/>
        <v>8880</v>
      </c>
      <c r="K74" s="88"/>
      <c r="L74" s="2">
        <v>3342</v>
      </c>
      <c r="P74" s="2">
        <v>3166</v>
      </c>
      <c r="Q74" s="2" t="s">
        <v>440</v>
      </c>
      <c r="R74" s="2">
        <v>2372</v>
      </c>
      <c r="U74" s="2"/>
      <c r="V74" s="2"/>
      <c r="W74" s="2"/>
    </row>
    <row r="75" spans="1:23" ht="51" customHeight="1">
      <c r="A75" s="2" t="s">
        <v>334</v>
      </c>
      <c r="B75" s="2" t="s">
        <v>334</v>
      </c>
      <c r="C75" s="2" t="s">
        <v>123</v>
      </c>
      <c r="F75" s="2" t="s">
        <v>574</v>
      </c>
      <c r="H75" s="2">
        <f t="shared" si="1"/>
        <v>1239</v>
      </c>
      <c r="K75" s="88"/>
      <c r="P75" s="2">
        <v>1038</v>
      </c>
      <c r="Q75" s="2" t="s">
        <v>440</v>
      </c>
      <c r="R75" s="2">
        <v>201</v>
      </c>
      <c r="U75" s="2"/>
      <c r="V75" s="2"/>
      <c r="W75" s="2"/>
    </row>
    <row r="76" spans="1:23" ht="62">
      <c r="A76" s="2" t="s">
        <v>335</v>
      </c>
      <c r="B76" s="2" t="s">
        <v>335</v>
      </c>
      <c r="C76" s="2" t="s">
        <v>123</v>
      </c>
      <c r="F76" s="47"/>
      <c r="G76" s="2" t="s">
        <v>563</v>
      </c>
      <c r="H76" s="2">
        <f t="shared" si="1"/>
        <v>1167</v>
      </c>
      <c r="K76" s="88"/>
      <c r="P76" s="2">
        <v>958</v>
      </c>
      <c r="Q76" s="2" t="s">
        <v>440</v>
      </c>
      <c r="R76" s="2">
        <v>209</v>
      </c>
      <c r="U76" s="2"/>
      <c r="V76" s="2"/>
      <c r="W76" s="2"/>
    </row>
    <row r="77" spans="1:23" ht="62">
      <c r="A77" s="2" t="s">
        <v>336</v>
      </c>
      <c r="B77" s="2" t="s">
        <v>336</v>
      </c>
      <c r="C77" s="2" t="s">
        <v>123</v>
      </c>
      <c r="F77" s="47"/>
      <c r="G77" s="2" t="s">
        <v>563</v>
      </c>
      <c r="H77" s="2">
        <f t="shared" si="1"/>
        <v>5832</v>
      </c>
      <c r="K77" s="88"/>
      <c r="P77" s="2">
        <v>3042</v>
      </c>
      <c r="Q77" s="2" t="s">
        <v>440</v>
      </c>
      <c r="R77" s="2">
        <v>2790</v>
      </c>
      <c r="U77" s="2"/>
      <c r="V77" s="2"/>
      <c r="W77" s="2"/>
    </row>
    <row r="78" spans="1:23" ht="62">
      <c r="A78" s="2" t="s">
        <v>337</v>
      </c>
      <c r="B78" s="2" t="s">
        <v>337</v>
      </c>
      <c r="C78" s="2" t="s">
        <v>123</v>
      </c>
      <c r="F78" s="47"/>
      <c r="G78" s="2" t="s">
        <v>563</v>
      </c>
      <c r="H78" s="2">
        <f t="shared" si="1"/>
        <v>6666</v>
      </c>
      <c r="K78" s="88"/>
      <c r="P78" s="2">
        <v>3876</v>
      </c>
      <c r="Q78" s="2" t="s">
        <v>440</v>
      </c>
      <c r="R78" s="2">
        <v>2790</v>
      </c>
      <c r="U78" s="2"/>
      <c r="V78" s="2"/>
      <c r="W78" s="2"/>
    </row>
    <row r="79" spans="1:23" ht="35.15" customHeight="1">
      <c r="A79" s="2" t="s">
        <v>338</v>
      </c>
      <c r="B79" s="2" t="s">
        <v>338</v>
      </c>
      <c r="C79" s="2" t="s">
        <v>123</v>
      </c>
      <c r="F79" s="47"/>
      <c r="G79" s="2" t="s">
        <v>563</v>
      </c>
      <c r="H79" s="2">
        <f t="shared" si="1"/>
        <v>2619</v>
      </c>
      <c r="K79" s="88"/>
      <c r="P79" s="2">
        <v>1110</v>
      </c>
      <c r="Q79" s="2" t="s">
        <v>440</v>
      </c>
      <c r="R79" s="2">
        <v>1509</v>
      </c>
      <c r="U79" s="2"/>
      <c r="V79" s="2"/>
      <c r="W79" s="2"/>
    </row>
    <row r="80" spans="1:23" ht="31">
      <c r="A80" s="2" t="s">
        <v>353</v>
      </c>
      <c r="B80" s="2" t="s">
        <v>353</v>
      </c>
      <c r="C80" s="2" t="s">
        <v>123</v>
      </c>
      <c r="F80" s="47" t="s">
        <v>575</v>
      </c>
      <c r="H80" s="2">
        <f t="shared" si="1"/>
        <v>1016</v>
      </c>
      <c r="K80" s="88"/>
      <c r="P80" s="2">
        <v>1016</v>
      </c>
      <c r="Q80" s="2" t="s">
        <v>440</v>
      </c>
      <c r="U80" s="2"/>
      <c r="V80" s="2"/>
      <c r="W80" s="2"/>
    </row>
    <row r="81" spans="1:23" ht="31">
      <c r="A81" s="2" t="s">
        <v>360</v>
      </c>
      <c r="B81" s="2" t="s">
        <v>360</v>
      </c>
      <c r="C81" s="2" t="s">
        <v>123</v>
      </c>
      <c r="F81" s="2" t="s">
        <v>576</v>
      </c>
      <c r="H81" s="2">
        <f t="shared" si="1"/>
        <v>3539</v>
      </c>
      <c r="K81" s="88"/>
      <c r="P81" s="2">
        <v>1479</v>
      </c>
      <c r="Q81" s="2" t="s">
        <v>440</v>
      </c>
      <c r="R81" s="2">
        <v>2060</v>
      </c>
      <c r="U81" s="2"/>
      <c r="V81" s="2"/>
      <c r="W81" s="2"/>
    </row>
    <row r="82" spans="1:23" ht="62">
      <c r="A82" s="2" t="s">
        <v>361</v>
      </c>
      <c r="B82" s="2" t="s">
        <v>361</v>
      </c>
      <c r="C82" s="2" t="s">
        <v>123</v>
      </c>
      <c r="F82" s="47" t="s">
        <v>564</v>
      </c>
      <c r="G82" s="2" t="s">
        <v>563</v>
      </c>
      <c r="H82" s="2">
        <f t="shared" si="1"/>
        <v>3803</v>
      </c>
      <c r="K82" s="88"/>
      <c r="P82" s="2">
        <v>1013</v>
      </c>
      <c r="Q82" s="2" t="s">
        <v>440</v>
      </c>
      <c r="R82" s="2">
        <v>2790</v>
      </c>
      <c r="U82" s="2"/>
      <c r="V82" s="2"/>
      <c r="W82" s="2"/>
    </row>
    <row r="83" spans="1:23" ht="77.5">
      <c r="A83" s="2" t="s">
        <v>362</v>
      </c>
      <c r="B83" s="2" t="s">
        <v>363</v>
      </c>
      <c r="C83" s="2" t="s">
        <v>123</v>
      </c>
      <c r="F83" s="2" t="s">
        <v>577</v>
      </c>
      <c r="G83" s="2" t="s">
        <v>563</v>
      </c>
      <c r="H83" s="2">
        <f t="shared" si="1"/>
        <v>2391</v>
      </c>
      <c r="K83" s="88"/>
      <c r="Q83" s="2" t="s">
        <v>440</v>
      </c>
      <c r="R83" s="2">
        <v>2391</v>
      </c>
      <c r="U83" s="2"/>
      <c r="V83" s="2"/>
      <c r="W83" s="2"/>
    </row>
    <row r="84" spans="1:23" ht="31">
      <c r="A84" s="2" t="s">
        <v>364</v>
      </c>
      <c r="B84" s="2" t="s">
        <v>365</v>
      </c>
      <c r="C84" s="2" t="s">
        <v>123</v>
      </c>
      <c r="H84" s="2">
        <f t="shared" si="1"/>
        <v>3650</v>
      </c>
      <c r="K84" s="88"/>
      <c r="P84" s="2">
        <v>860</v>
      </c>
      <c r="Q84" s="2" t="s">
        <v>440</v>
      </c>
      <c r="R84" s="2">
        <v>2790</v>
      </c>
      <c r="U84" s="2"/>
      <c r="V84" s="2"/>
      <c r="W84" s="2"/>
    </row>
    <row r="85" spans="1:23" ht="46.5">
      <c r="A85" s="2" t="s">
        <v>366</v>
      </c>
      <c r="B85" s="2" t="s">
        <v>367</v>
      </c>
      <c r="C85" s="2" t="s">
        <v>123</v>
      </c>
      <c r="F85" s="2" t="s">
        <v>578</v>
      </c>
      <c r="H85" s="2">
        <f t="shared" si="1"/>
        <v>8238</v>
      </c>
      <c r="K85" s="88"/>
      <c r="L85" s="2">
        <v>1572</v>
      </c>
      <c r="P85" s="2">
        <v>3876</v>
      </c>
      <c r="Q85" s="2" t="s">
        <v>440</v>
      </c>
      <c r="R85" s="2">
        <v>2790</v>
      </c>
      <c r="U85" s="2"/>
      <c r="V85" s="2"/>
      <c r="W85" s="2"/>
    </row>
  </sheetData>
  <mergeCells count="39">
    <mergeCell ref="I23:J23"/>
    <mergeCell ref="M22:N22"/>
    <mergeCell ref="M23:N23"/>
    <mergeCell ref="E28:F28"/>
    <mergeCell ref="E26:F26"/>
    <mergeCell ref="E24:F24"/>
    <mergeCell ref="E25:F25"/>
    <mergeCell ref="M25:N25"/>
    <mergeCell ref="F29:G29"/>
    <mergeCell ref="M24:N24"/>
    <mergeCell ref="I25:J25"/>
    <mergeCell ref="I24:J24"/>
    <mergeCell ref="I27:J27"/>
    <mergeCell ref="I26:J26"/>
    <mergeCell ref="Q19:S19"/>
    <mergeCell ref="Q20:R20"/>
    <mergeCell ref="Q21:R21"/>
    <mergeCell ref="I20:J20"/>
    <mergeCell ref="Q22:R22"/>
    <mergeCell ref="I22:J22"/>
    <mergeCell ref="M20:N20"/>
    <mergeCell ref="M21:N21"/>
    <mergeCell ref="I19:K19"/>
    <mergeCell ref="M19:O19"/>
    <mergeCell ref="I21:J21"/>
    <mergeCell ref="A2:E2"/>
    <mergeCell ref="B23:C23"/>
    <mergeCell ref="F27:G27"/>
    <mergeCell ref="A21:B21"/>
    <mergeCell ref="A20:B20"/>
    <mergeCell ref="A19:C19"/>
    <mergeCell ref="E19:G19"/>
    <mergeCell ref="A22:B22"/>
    <mergeCell ref="E22:F22"/>
    <mergeCell ref="E21:F21"/>
    <mergeCell ref="A5:H7"/>
    <mergeCell ref="A10:H17"/>
    <mergeCell ref="E20:F20"/>
    <mergeCell ref="E23:F23"/>
  </mergeCells>
  <conditionalFormatting sqref="A23">
    <cfRule type="containsText" dxfId="53" priority="7" operator="containsText" text="Yes">
      <formula>NOT(ISERROR(SEARCH("Yes",A23)))</formula>
    </cfRule>
    <cfRule type="containsText" dxfId="52" priority="8" operator="containsText" text="No">
      <formula>NOT(ISERROR(SEARCH("No",A23)))</formula>
    </cfRule>
  </conditionalFormatting>
  <conditionalFormatting sqref="E27">
    <cfRule type="containsText" dxfId="51" priority="6" operator="containsText" text="Partial">
      <formula>NOT(ISERROR(SEARCH("Partial",E27)))</formula>
    </cfRule>
  </conditionalFormatting>
  <conditionalFormatting sqref="E27">
    <cfRule type="containsText" dxfId="50" priority="4" operator="containsText" text="Yes">
      <formula>NOT(ISERROR(SEARCH("Yes",E27)))</formula>
    </cfRule>
    <cfRule type="containsText" dxfId="49" priority="5" operator="containsText" text="No">
      <formula>NOT(ISERROR(SEARCH("No",E27)))</formula>
    </cfRule>
  </conditionalFormatting>
  <conditionalFormatting sqref="E29">
    <cfRule type="containsText" dxfId="48" priority="3" operator="containsText" text="Partial">
      <formula>NOT(ISERROR(SEARCH("Partial",E29)))</formula>
    </cfRule>
  </conditionalFormatting>
  <conditionalFormatting sqref="E29">
    <cfRule type="containsText" dxfId="47" priority="1" operator="containsText" text="Yes">
      <formula>NOT(ISERROR(SEARCH("Yes",E29)))</formula>
    </cfRule>
    <cfRule type="containsText" dxfId="46" priority="2" operator="containsText" text="No">
      <formula>NOT(ISERROR(SEARCH("No",E29)))</formula>
    </cfRule>
  </conditionalFormatting>
  <dataValidations disablePrompts="1" count="3">
    <dataValidation type="list" allowBlank="1" showInputMessage="1" showErrorMessage="1" errorTitle="Availability of Genomics data" error="Please select an option from the list (additional information can be provided in adjacent cells)" promptTitle="Availability of Genomics data " prompt="Please select an option from the list (additional information can be provided in adjacent celsl)" sqref="E29">
      <formula1>"No, Partial, Yes"</formula1>
    </dataValidation>
    <dataValidation type="list" allowBlank="1" showInputMessage="1" showErrorMessage="1" errorTitle="Availability of Multimedia files" error="Please select an option from the list (additional information can be provided in adjacent cells)" promptTitle="Availability of Multimedia files" prompt="Please select an option from the list (additional information can be provided in adjacent cells)" sqref="E27">
      <formula1>"No, Partial, Yes"</formula1>
    </dataValidation>
    <dataValidation type="list" allowBlank="1" showInputMessage="1" showErrorMessage="1" errorTitle="Completed dataset ready" error="Please select an option from the list" promptTitle="Completed dataset ready" prompt="Please select an option (additional information can be provided in adjacent cells)" sqref="A23">
      <formula1>"No, Yes"</formula1>
    </dataValidation>
  </dataValidations>
  <hyperlinks>
    <hyperlink ref="Q21" r:id="rId1" display="mailto:christian.matter@uzh.ch"/>
    <hyperlink ref="Q22" r:id="rId2" display="mailto:jbuhmann@inf.ethz.ch"/>
    <hyperlink ref="E25:F25" r:id="rId3" display="see link InclusionExclusion criteria"/>
  </hyperlinks>
  <pageMargins left="0.7" right="0.7" top="0.75" bottom="0.75" header="0.3" footer="0.3"/>
  <pageSetup paperSize="9" orientation="portrait" horizontalDpi="0" verticalDpi="0"/>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zoomScale="125" zoomScaleNormal="125" workbookViewId="0">
      <pane xSplit="8" topLeftCell="I1" activePane="topRight" state="frozen"/>
      <selection sqref="A1:E1"/>
      <selection pane="topRight"/>
    </sheetView>
  </sheetViews>
  <sheetFormatPr baseColWidth="10" defaultColWidth="8.83203125" defaultRowHeight="15.5"/>
  <cols>
    <col min="1" max="2" width="21.33203125" style="2" customWidth="1"/>
    <col min="3" max="9" width="16" style="2" customWidth="1"/>
    <col min="10" max="10" width="10.58203125" style="2" customWidth="1"/>
    <col min="11" max="11" width="16" style="2" customWidth="1"/>
    <col min="12" max="12" width="10.58203125" style="2" customWidth="1"/>
    <col min="13" max="13" width="16" style="2" customWidth="1"/>
    <col min="14" max="14" width="10.58203125" style="2" customWidth="1"/>
    <col min="15" max="15" width="16" style="2" customWidth="1"/>
    <col min="16" max="16" width="10.58203125" style="2" customWidth="1"/>
    <col min="17" max="17" width="16" style="2" customWidth="1"/>
    <col min="18" max="20" width="10.58203125" style="2" customWidth="1"/>
    <col min="21" max="21" width="16" customWidth="1"/>
    <col min="22" max="23" width="10.58203125" customWidth="1"/>
  </cols>
  <sheetData>
    <row r="1" spans="1:8" ht="21" customHeight="1">
      <c r="A1" s="9" t="s">
        <v>386</v>
      </c>
    </row>
    <row r="2" spans="1:8">
      <c r="A2" s="118" t="s">
        <v>128</v>
      </c>
      <c r="B2" s="118"/>
      <c r="C2" s="118"/>
      <c r="D2" s="118"/>
      <c r="E2" s="118"/>
    </row>
    <row r="4" spans="1:8" ht="16" customHeight="1">
      <c r="A4" s="10" t="s">
        <v>388</v>
      </c>
    </row>
    <row r="5" spans="1:8" ht="16" customHeight="1">
      <c r="A5" s="118" t="s">
        <v>579</v>
      </c>
      <c r="B5" s="118"/>
      <c r="C5" s="118"/>
      <c r="D5" s="118"/>
      <c r="E5" s="118"/>
      <c r="F5" s="118"/>
      <c r="G5" s="118"/>
      <c r="H5" s="118"/>
    </row>
    <row r="6" spans="1:8">
      <c r="A6" s="118"/>
      <c r="B6" s="118"/>
      <c r="C6" s="118"/>
      <c r="D6" s="118"/>
      <c r="E6" s="118"/>
      <c r="F6" s="118"/>
      <c r="G6" s="118"/>
      <c r="H6" s="118"/>
    </row>
    <row r="7" spans="1:8" ht="70" customHeight="1">
      <c r="A7" s="118"/>
      <c r="B7" s="118"/>
      <c r="C7" s="118"/>
      <c r="D7" s="118"/>
      <c r="E7" s="118"/>
      <c r="F7" s="118"/>
      <c r="G7" s="118"/>
      <c r="H7" s="118"/>
    </row>
    <row r="9" spans="1:8">
      <c r="A9" s="10" t="s">
        <v>85</v>
      </c>
    </row>
    <row r="10" spans="1:8" ht="16" customHeight="1">
      <c r="A10" s="118" t="s">
        <v>580</v>
      </c>
      <c r="B10" s="118"/>
      <c r="C10" s="118"/>
      <c r="D10" s="118"/>
      <c r="E10" s="118"/>
      <c r="F10" s="118"/>
      <c r="G10" s="118"/>
      <c r="H10" s="118"/>
    </row>
    <row r="11" spans="1:8">
      <c r="A11" s="118"/>
      <c r="B11" s="118"/>
      <c r="C11" s="118"/>
      <c r="D11" s="118"/>
      <c r="E11" s="118"/>
      <c r="F11" s="118"/>
      <c r="G11" s="118"/>
      <c r="H11" s="118"/>
    </row>
    <row r="12" spans="1:8">
      <c r="A12" s="118"/>
      <c r="B12" s="118"/>
      <c r="C12" s="118"/>
      <c r="D12" s="118"/>
      <c r="E12" s="118"/>
      <c r="F12" s="118"/>
      <c r="G12" s="118"/>
      <c r="H12" s="118"/>
    </row>
    <row r="13" spans="1:8">
      <c r="A13" s="118"/>
      <c r="B13" s="118"/>
      <c r="C13" s="118"/>
      <c r="D13" s="118"/>
      <c r="E13" s="118"/>
      <c r="F13" s="118"/>
      <c r="G13" s="118"/>
      <c r="H13" s="118"/>
    </row>
    <row r="14" spans="1:8">
      <c r="A14" s="118"/>
      <c r="B14" s="118"/>
      <c r="C14" s="118"/>
      <c r="D14" s="118"/>
      <c r="E14" s="118"/>
      <c r="F14" s="118"/>
      <c r="G14" s="118"/>
      <c r="H14" s="118"/>
    </row>
    <row r="15" spans="1:8" ht="34" customHeight="1">
      <c r="A15" s="118"/>
      <c r="B15" s="118"/>
      <c r="C15" s="118"/>
      <c r="D15" s="118"/>
      <c r="E15" s="118"/>
      <c r="F15" s="118"/>
      <c r="G15" s="118"/>
      <c r="H15" s="118"/>
    </row>
    <row r="16" spans="1:8" hidden="1">
      <c r="A16" s="118"/>
      <c r="B16" s="118"/>
      <c r="C16" s="118"/>
      <c r="D16" s="118"/>
      <c r="E16" s="118"/>
      <c r="F16" s="118"/>
      <c r="G16" s="118"/>
      <c r="H16" s="118"/>
    </row>
    <row r="17" spans="1:20" hidden="1">
      <c r="A17" s="118"/>
      <c r="B17" s="118"/>
      <c r="C17" s="118"/>
      <c r="D17" s="118"/>
      <c r="E17" s="118"/>
      <c r="F17" s="118"/>
      <c r="G17" s="118"/>
      <c r="H17" s="118"/>
    </row>
    <row r="19" spans="1:20" ht="37" customHeight="1">
      <c r="A19" s="122" t="s">
        <v>76</v>
      </c>
      <c r="B19" s="122"/>
      <c r="C19" s="122"/>
      <c r="E19" s="122" t="s">
        <v>77</v>
      </c>
      <c r="F19" s="122"/>
      <c r="G19" s="122"/>
      <c r="I19" s="122" t="s">
        <v>78</v>
      </c>
      <c r="J19" s="122"/>
      <c r="K19" s="122"/>
      <c r="M19" s="122" t="s">
        <v>79</v>
      </c>
      <c r="N19" s="122"/>
      <c r="O19" s="122"/>
      <c r="Q19" s="122" t="s">
        <v>80</v>
      </c>
      <c r="R19" s="122"/>
      <c r="S19" s="122"/>
    </row>
    <row r="20" spans="1:20" ht="41.15" customHeight="1">
      <c r="A20" s="119" t="s">
        <v>391</v>
      </c>
      <c r="B20" s="119"/>
      <c r="C20" s="11"/>
      <c r="E20" s="119" t="s">
        <v>392</v>
      </c>
      <c r="F20" s="119"/>
      <c r="I20" s="119" t="s">
        <v>393</v>
      </c>
      <c r="J20" s="119"/>
      <c r="M20" s="119" t="s">
        <v>394</v>
      </c>
      <c r="N20" s="119"/>
      <c r="Q20" s="126" t="s">
        <v>581</v>
      </c>
      <c r="R20" s="126"/>
    </row>
    <row r="21" spans="1:20" ht="48" customHeight="1">
      <c r="A21" s="135">
        <v>44650</v>
      </c>
      <c r="B21" s="135"/>
      <c r="C21" s="11"/>
      <c r="E21" s="118" t="s">
        <v>582</v>
      </c>
      <c r="F21" s="118"/>
      <c r="I21" s="118" t="s">
        <v>583</v>
      </c>
      <c r="J21" s="118"/>
      <c r="M21" s="118" t="s">
        <v>584</v>
      </c>
      <c r="N21" s="118"/>
      <c r="Q21" s="126" t="s">
        <v>585</v>
      </c>
      <c r="R21" s="126"/>
    </row>
    <row r="22" spans="1:20" ht="38.15" customHeight="1">
      <c r="A22" s="122" t="s">
        <v>400</v>
      </c>
      <c r="B22" s="122"/>
      <c r="C22" s="11"/>
      <c r="E22" s="119" t="s">
        <v>401</v>
      </c>
      <c r="F22" s="119"/>
      <c r="I22" s="119" t="s">
        <v>402</v>
      </c>
      <c r="J22" s="119"/>
      <c r="M22" s="119" t="s">
        <v>403</v>
      </c>
      <c r="N22" s="119"/>
      <c r="Q22" s="84"/>
      <c r="R22" s="84"/>
    </row>
    <row r="23" spans="1:20" ht="37" customHeight="1">
      <c r="A23" s="3" t="s">
        <v>404</v>
      </c>
      <c r="B23" s="118" t="s">
        <v>586</v>
      </c>
      <c r="C23" s="118"/>
      <c r="E23" s="118" t="s">
        <v>587</v>
      </c>
      <c r="F23" s="118"/>
      <c r="I23" s="131" t="s">
        <v>588</v>
      </c>
      <c r="J23" s="131"/>
      <c r="M23" s="118" t="s">
        <v>589</v>
      </c>
      <c r="N23" s="118"/>
    </row>
    <row r="24" spans="1:20" ht="35.15" customHeight="1">
      <c r="A24"/>
      <c r="B24"/>
      <c r="E24" s="122" t="s">
        <v>409</v>
      </c>
      <c r="F24" s="122"/>
      <c r="I24" s="119" t="s">
        <v>410</v>
      </c>
      <c r="J24" s="119"/>
      <c r="M24" s="132" t="s">
        <v>411</v>
      </c>
      <c r="N24" s="132"/>
    </row>
    <row r="25" spans="1:20" ht="116.15" customHeight="1">
      <c r="A25"/>
      <c r="B25"/>
      <c r="E25" s="118" t="s">
        <v>590</v>
      </c>
      <c r="F25" s="118"/>
      <c r="I25" s="118" t="s">
        <v>412</v>
      </c>
      <c r="J25" s="118"/>
      <c r="M25" s="118" t="s">
        <v>591</v>
      </c>
      <c r="N25" s="118"/>
    </row>
    <row r="26" spans="1:20" ht="49" customHeight="1">
      <c r="E26" s="119" t="s">
        <v>414</v>
      </c>
      <c r="F26" s="119"/>
      <c r="I26" s="119" t="s">
        <v>415</v>
      </c>
      <c r="J26" s="119"/>
    </row>
    <row r="27" spans="1:20" ht="24" customHeight="1">
      <c r="E27" s="3" t="s">
        <v>404</v>
      </c>
      <c r="F27" s="118"/>
      <c r="G27" s="118"/>
      <c r="I27" s="134" t="s">
        <v>416</v>
      </c>
      <c r="J27" s="134"/>
    </row>
    <row r="28" spans="1:20" ht="31">
      <c r="E28" s="11" t="s">
        <v>417</v>
      </c>
    </row>
    <row r="29" spans="1:20" ht="35.15" customHeight="1">
      <c r="A29" s="50"/>
      <c r="B29"/>
      <c r="C29"/>
      <c r="D29"/>
      <c r="E29" s="15" t="s">
        <v>404</v>
      </c>
      <c r="F29" s="118" t="s">
        <v>592</v>
      </c>
      <c r="G29" s="118"/>
    </row>
    <row r="30" spans="1:20">
      <c r="A30" s="50"/>
      <c r="B30"/>
      <c r="C30"/>
      <c r="D30"/>
    </row>
    <row r="31" spans="1:20">
      <c r="A31" s="10" t="s">
        <v>141</v>
      </c>
      <c r="B31"/>
      <c r="C31"/>
      <c r="D31"/>
      <c r="E31"/>
      <c r="F31"/>
      <c r="G31"/>
      <c r="H31"/>
      <c r="I31"/>
      <c r="J31"/>
      <c r="K31"/>
      <c r="L31"/>
      <c r="M31"/>
      <c r="N31"/>
      <c r="O31"/>
    </row>
    <row r="32" spans="1:20">
      <c r="A32" s="10"/>
      <c r="B32"/>
      <c r="C32"/>
      <c r="D32"/>
      <c r="E32"/>
      <c r="F32"/>
      <c r="G32"/>
      <c r="H32"/>
      <c r="I32"/>
      <c r="J32"/>
      <c r="K32"/>
      <c r="L32"/>
      <c r="M32"/>
      <c r="N32"/>
      <c r="O32"/>
      <c r="Q32"/>
      <c r="R32"/>
      <c r="T32"/>
    </row>
    <row r="33" spans="1:23" ht="21" customHeight="1">
      <c r="A33" s="3"/>
      <c r="B33" s="3"/>
      <c r="C33" s="3"/>
      <c r="D33" s="3"/>
      <c r="E33" s="3"/>
      <c r="F33" s="3"/>
      <c r="G33"/>
      <c r="H33" s="16"/>
      <c r="I33" s="27"/>
      <c r="J33" s="16"/>
      <c r="K33" s="16"/>
      <c r="L33" s="27"/>
      <c r="M33" s="51"/>
      <c r="N33" s="51"/>
      <c r="O33" s="27"/>
      <c r="P33" s="16"/>
      <c r="Q33" s="16"/>
      <c r="R33" s="27"/>
      <c r="S33" s="16"/>
      <c r="T33" s="16"/>
      <c r="U33" s="27"/>
      <c r="V33" s="16"/>
      <c r="W33" s="16"/>
    </row>
    <row r="34" spans="1:23" ht="37" customHeight="1">
      <c r="A34" s="2" t="s">
        <v>83</v>
      </c>
      <c r="B34" s="2" t="s">
        <v>85</v>
      </c>
      <c r="C34" s="2" t="s">
        <v>87</v>
      </c>
      <c r="D34" s="2" t="s">
        <v>89</v>
      </c>
      <c r="E34" s="2" t="s">
        <v>91</v>
      </c>
      <c r="F34" s="2" t="s">
        <v>93</v>
      </c>
      <c r="G34" s="2" t="s">
        <v>95</v>
      </c>
      <c r="H34" s="27" t="s">
        <v>97</v>
      </c>
      <c r="I34" s="31" t="s">
        <v>422</v>
      </c>
      <c r="J34" s="24" t="s">
        <v>423</v>
      </c>
      <c r="K34" s="14" t="s">
        <v>418</v>
      </c>
      <c r="L34" s="24" t="s">
        <v>424</v>
      </c>
      <c r="M34" s="14" t="s">
        <v>419</v>
      </c>
      <c r="N34" s="24" t="s">
        <v>425</v>
      </c>
      <c r="O34" s="14" t="s">
        <v>420</v>
      </c>
      <c r="P34" s="24" t="s">
        <v>426</v>
      </c>
      <c r="Q34" s="14" t="s">
        <v>421</v>
      </c>
      <c r="R34" s="23" t="s">
        <v>427</v>
      </c>
      <c r="U34" s="2"/>
      <c r="V34" s="2"/>
      <c r="W34" s="2"/>
    </row>
    <row r="35" spans="1:23" ht="50.15" customHeight="1">
      <c r="A35" s="52" t="s">
        <v>142</v>
      </c>
      <c r="B35" s="2" t="s">
        <v>143</v>
      </c>
      <c r="C35" s="2" t="s">
        <v>251</v>
      </c>
      <c r="H35" s="53">
        <f t="shared" ref="H35:H62" si="0">(J35 + L35 + N35 + P35 + R35)</f>
        <v>566</v>
      </c>
      <c r="I35" s="2" t="s">
        <v>431</v>
      </c>
      <c r="J35" s="2">
        <v>96</v>
      </c>
      <c r="K35" s="53"/>
      <c r="L35" s="2">
        <v>131</v>
      </c>
      <c r="M35" s="53"/>
      <c r="N35" s="53">
        <v>126</v>
      </c>
      <c r="O35" s="53"/>
      <c r="P35" s="53">
        <v>107</v>
      </c>
      <c r="Q35" s="85" t="s">
        <v>440</v>
      </c>
      <c r="R35" s="53">
        <v>106</v>
      </c>
      <c r="U35" s="2"/>
      <c r="V35" s="2"/>
      <c r="W35" s="2"/>
    </row>
    <row r="36" spans="1:23" ht="46.5">
      <c r="A36" s="2" t="s">
        <v>146</v>
      </c>
      <c r="B36" s="2" t="s">
        <v>147</v>
      </c>
      <c r="C36" s="2" t="s">
        <v>346</v>
      </c>
      <c r="H36" s="27">
        <f t="shared" si="0"/>
        <v>562</v>
      </c>
      <c r="I36" s="2" t="s">
        <v>431</v>
      </c>
      <c r="J36" s="2">
        <v>96</v>
      </c>
      <c r="K36" s="53"/>
      <c r="L36" s="2">
        <v>131</v>
      </c>
      <c r="M36" s="53"/>
      <c r="N36" s="53">
        <v>126</v>
      </c>
      <c r="O36" s="53"/>
      <c r="P36" s="53">
        <v>103</v>
      </c>
      <c r="Q36" s="85" t="s">
        <v>440</v>
      </c>
      <c r="R36" s="27">
        <v>106</v>
      </c>
      <c r="U36" s="2"/>
      <c r="V36" s="2"/>
      <c r="W36" s="2"/>
    </row>
    <row r="37" spans="1:23" ht="46.5">
      <c r="A37" s="2" t="s">
        <v>164</v>
      </c>
      <c r="B37" s="47" t="s">
        <v>165</v>
      </c>
      <c r="C37" s="2" t="s">
        <v>346</v>
      </c>
      <c r="H37" s="27">
        <f t="shared" si="0"/>
        <v>566</v>
      </c>
      <c r="I37" s="2" t="s">
        <v>431</v>
      </c>
      <c r="J37" s="2">
        <v>96</v>
      </c>
      <c r="K37" s="53"/>
      <c r="L37" s="2">
        <v>131</v>
      </c>
      <c r="M37" s="47"/>
      <c r="N37" s="53">
        <v>126</v>
      </c>
      <c r="O37" s="53"/>
      <c r="P37" s="53">
        <v>107</v>
      </c>
      <c r="Q37" s="85" t="s">
        <v>440</v>
      </c>
      <c r="R37" s="27">
        <v>106</v>
      </c>
      <c r="U37" s="2"/>
      <c r="V37" s="2"/>
      <c r="W37" s="2"/>
    </row>
    <row r="38" spans="1:23" ht="31">
      <c r="A38" s="2" t="s">
        <v>177</v>
      </c>
      <c r="B38" s="2" t="s">
        <v>178</v>
      </c>
      <c r="C38" s="2" t="s">
        <v>251</v>
      </c>
      <c r="H38" s="27">
        <f t="shared" si="0"/>
        <v>120</v>
      </c>
      <c r="I38" s="2" t="s">
        <v>593</v>
      </c>
      <c r="K38" s="53"/>
      <c r="M38" s="53"/>
      <c r="N38" s="53">
        <v>120</v>
      </c>
      <c r="O38" s="53"/>
      <c r="P38" s="53"/>
      <c r="Q38" s="53"/>
      <c r="R38" s="27"/>
      <c r="U38" s="2"/>
      <c r="V38" s="2"/>
      <c r="W38" s="2"/>
    </row>
    <row r="39" spans="1:23" ht="99" customHeight="1">
      <c r="A39" s="2" t="s">
        <v>196</v>
      </c>
      <c r="B39" s="47" t="s">
        <v>197</v>
      </c>
      <c r="C39" s="2" t="s">
        <v>446</v>
      </c>
      <c r="H39" s="27">
        <f t="shared" si="0"/>
        <v>566</v>
      </c>
      <c r="I39" s="2" t="s">
        <v>431</v>
      </c>
      <c r="J39" s="2">
        <v>96</v>
      </c>
      <c r="K39" s="53"/>
      <c r="L39" s="2">
        <v>131</v>
      </c>
      <c r="M39" s="53"/>
      <c r="N39" s="53">
        <v>126</v>
      </c>
      <c r="O39" s="53"/>
      <c r="P39" s="53">
        <v>107</v>
      </c>
      <c r="Q39" s="85" t="s">
        <v>440</v>
      </c>
      <c r="R39" s="27">
        <v>106</v>
      </c>
      <c r="U39" s="2"/>
      <c r="V39" s="2"/>
      <c r="W39" s="2"/>
    </row>
    <row r="40" spans="1:23" ht="46.5">
      <c r="A40" s="2" t="s">
        <v>201</v>
      </c>
      <c r="B40" s="47" t="s">
        <v>202</v>
      </c>
      <c r="C40" s="2" t="s">
        <v>346</v>
      </c>
      <c r="H40" s="27">
        <f t="shared" si="0"/>
        <v>491</v>
      </c>
      <c r="I40" s="2" t="s">
        <v>431</v>
      </c>
      <c r="J40" s="2">
        <v>96</v>
      </c>
      <c r="K40" s="53" t="s">
        <v>594</v>
      </c>
      <c r="L40" s="2">
        <v>60</v>
      </c>
      <c r="M40" s="53"/>
      <c r="N40" s="53">
        <v>126</v>
      </c>
      <c r="O40" s="53"/>
      <c r="P40" s="53">
        <v>103</v>
      </c>
      <c r="Q40" s="85" t="s">
        <v>440</v>
      </c>
      <c r="R40" s="27">
        <v>106</v>
      </c>
      <c r="U40" s="2"/>
      <c r="V40" s="2"/>
      <c r="W40" s="2"/>
    </row>
    <row r="41" spans="1:23" ht="46.5">
      <c r="A41" s="2" t="s">
        <v>209</v>
      </c>
      <c r="B41" s="2" t="s">
        <v>210</v>
      </c>
      <c r="C41" s="2" t="s">
        <v>212</v>
      </c>
      <c r="H41" s="27">
        <f t="shared" si="0"/>
        <v>239</v>
      </c>
      <c r="I41" s="2" t="s">
        <v>595</v>
      </c>
      <c r="K41" s="53"/>
      <c r="L41" s="2">
        <v>124</v>
      </c>
      <c r="M41" s="53"/>
      <c r="N41" s="53">
        <v>115</v>
      </c>
      <c r="O41" s="53"/>
      <c r="P41" s="53"/>
      <c r="Q41" s="53"/>
      <c r="R41" s="27"/>
      <c r="U41" s="2"/>
      <c r="V41" s="2"/>
      <c r="W41" s="2"/>
    </row>
    <row r="42" spans="1:23" ht="227.15" customHeight="1">
      <c r="A42" s="2" t="s">
        <v>213</v>
      </c>
      <c r="B42" s="47" t="s">
        <v>214</v>
      </c>
      <c r="C42" s="2" t="s">
        <v>495</v>
      </c>
      <c r="H42" s="27">
        <f t="shared" si="0"/>
        <v>498</v>
      </c>
      <c r="I42" s="2" t="s">
        <v>595</v>
      </c>
      <c r="J42" s="2">
        <v>94</v>
      </c>
      <c r="K42" s="53"/>
      <c r="L42" s="2">
        <v>124</v>
      </c>
      <c r="M42" s="53"/>
      <c r="N42" s="53">
        <v>115</v>
      </c>
      <c r="O42" s="53"/>
      <c r="P42" s="53">
        <v>64</v>
      </c>
      <c r="Q42" s="85" t="s">
        <v>596</v>
      </c>
      <c r="R42" s="27">
        <v>101</v>
      </c>
      <c r="U42" s="2"/>
      <c r="V42" s="2"/>
      <c r="W42" s="2"/>
    </row>
    <row r="43" spans="1:23" ht="50.15" customHeight="1">
      <c r="A43" s="2" t="s">
        <v>221</v>
      </c>
      <c r="B43" s="2" t="s">
        <v>222</v>
      </c>
      <c r="C43" s="2" t="s">
        <v>212</v>
      </c>
      <c r="H43" s="27">
        <f t="shared" si="0"/>
        <v>92</v>
      </c>
      <c r="K43" s="53"/>
      <c r="M43" s="53"/>
      <c r="N43" s="53">
        <v>92</v>
      </c>
      <c r="O43" s="53"/>
      <c r="P43" s="53"/>
      <c r="Q43" s="53"/>
      <c r="R43" s="27"/>
      <c r="U43" s="2"/>
      <c r="V43" s="2"/>
      <c r="W43" s="2"/>
    </row>
    <row r="44" spans="1:23" ht="62">
      <c r="A44" s="2" t="s">
        <v>235</v>
      </c>
      <c r="B44" s="2" t="s">
        <v>236</v>
      </c>
      <c r="C44" s="2" t="s">
        <v>237</v>
      </c>
      <c r="H44" s="27">
        <f t="shared" si="0"/>
        <v>460</v>
      </c>
      <c r="K44" s="53"/>
      <c r="L44" s="2">
        <v>121</v>
      </c>
      <c r="M44" s="53"/>
      <c r="N44" s="53">
        <v>126</v>
      </c>
      <c r="O44" s="53"/>
      <c r="P44" s="53">
        <v>107</v>
      </c>
      <c r="Q44" s="85" t="s">
        <v>597</v>
      </c>
      <c r="R44" s="27">
        <v>106</v>
      </c>
      <c r="U44" s="2"/>
      <c r="V44" s="2"/>
      <c r="W44" s="2"/>
    </row>
    <row r="45" spans="1:23" ht="81" customHeight="1">
      <c r="A45" s="2" t="s">
        <v>598</v>
      </c>
      <c r="B45" s="47" t="s">
        <v>239</v>
      </c>
      <c r="C45" s="2" t="s">
        <v>346</v>
      </c>
      <c r="H45" s="27">
        <f t="shared" si="0"/>
        <v>533</v>
      </c>
      <c r="I45" s="2" t="s">
        <v>599</v>
      </c>
      <c r="J45" s="2">
        <v>95</v>
      </c>
      <c r="K45" s="53"/>
      <c r="L45" s="2">
        <v>116</v>
      </c>
      <c r="M45" s="53"/>
      <c r="N45" s="53">
        <v>109</v>
      </c>
      <c r="O45" s="53"/>
      <c r="P45" s="53">
        <v>107</v>
      </c>
      <c r="Q45" s="85" t="s">
        <v>596</v>
      </c>
      <c r="R45" s="27">
        <v>106</v>
      </c>
      <c r="U45" s="2"/>
      <c r="V45" s="2"/>
      <c r="W45" s="2"/>
    </row>
    <row r="46" spans="1:23" ht="100" customHeight="1">
      <c r="A46" s="2" t="s">
        <v>600</v>
      </c>
      <c r="B46" s="47" t="s">
        <v>242</v>
      </c>
      <c r="C46" s="2" t="s">
        <v>495</v>
      </c>
      <c r="H46" s="27">
        <f t="shared" si="0"/>
        <v>521</v>
      </c>
      <c r="I46" s="2" t="s">
        <v>601</v>
      </c>
      <c r="J46" s="2">
        <v>94</v>
      </c>
      <c r="K46" s="53"/>
      <c r="L46" s="2">
        <v>116</v>
      </c>
      <c r="M46" s="53"/>
      <c r="N46" s="53">
        <v>110</v>
      </c>
      <c r="O46" s="53"/>
      <c r="P46" s="53">
        <v>107</v>
      </c>
      <c r="Q46" s="85" t="s">
        <v>596</v>
      </c>
      <c r="R46" s="27">
        <v>94</v>
      </c>
      <c r="U46" s="2"/>
      <c r="V46" s="2"/>
      <c r="W46" s="2"/>
    </row>
    <row r="47" spans="1:23" ht="179.15" customHeight="1">
      <c r="A47" s="2" t="s">
        <v>249</v>
      </c>
      <c r="B47" s="47" t="s">
        <v>250</v>
      </c>
      <c r="C47" s="2" t="s">
        <v>251</v>
      </c>
      <c r="H47" s="27">
        <f t="shared" si="0"/>
        <v>458</v>
      </c>
      <c r="I47" s="2" t="s">
        <v>431</v>
      </c>
      <c r="J47" s="2">
        <v>96</v>
      </c>
      <c r="K47" s="53"/>
      <c r="L47" s="2">
        <v>130</v>
      </c>
      <c r="M47" s="53"/>
      <c r="N47" s="53">
        <v>126</v>
      </c>
      <c r="O47" s="53"/>
      <c r="P47" s="53">
        <v>106</v>
      </c>
      <c r="Q47" s="53"/>
      <c r="R47" s="27"/>
      <c r="U47" s="2"/>
      <c r="V47" s="2"/>
      <c r="W47" s="2"/>
    </row>
    <row r="48" spans="1:23" ht="165" customHeight="1">
      <c r="A48" s="2" t="s">
        <v>262</v>
      </c>
      <c r="B48" s="47" t="s">
        <v>263</v>
      </c>
      <c r="C48" s="2" t="s">
        <v>462</v>
      </c>
      <c r="D48" s="2" t="s">
        <v>38</v>
      </c>
      <c r="F48" s="2" t="s">
        <v>602</v>
      </c>
      <c r="H48" s="27">
        <f t="shared" si="0"/>
        <v>536</v>
      </c>
      <c r="I48" s="2" t="s">
        <v>603</v>
      </c>
      <c r="J48" s="2">
        <v>91</v>
      </c>
      <c r="K48" s="53"/>
      <c r="L48" s="2">
        <v>119</v>
      </c>
      <c r="M48" s="53"/>
      <c r="N48" s="53">
        <v>117</v>
      </c>
      <c r="O48" s="53"/>
      <c r="P48" s="53">
        <v>105</v>
      </c>
      <c r="Q48" s="85" t="s">
        <v>440</v>
      </c>
      <c r="R48" s="27">
        <v>104</v>
      </c>
      <c r="U48" s="2"/>
      <c r="V48" s="2"/>
      <c r="W48" s="2"/>
    </row>
    <row r="49" spans="1:23" ht="84" customHeight="1">
      <c r="A49" s="2" t="s">
        <v>302</v>
      </c>
      <c r="B49" s="2" t="s">
        <v>303</v>
      </c>
      <c r="C49" s="2" t="s">
        <v>127</v>
      </c>
      <c r="D49" s="2" t="s">
        <v>604</v>
      </c>
      <c r="H49" s="27">
        <f t="shared" si="0"/>
        <v>544</v>
      </c>
      <c r="I49" s="2" t="s">
        <v>605</v>
      </c>
      <c r="J49" s="2">
        <v>96</v>
      </c>
      <c r="K49" s="53"/>
      <c r="L49" s="2">
        <v>109</v>
      </c>
      <c r="M49" s="53"/>
      <c r="N49" s="53">
        <v>126</v>
      </c>
      <c r="O49" s="53"/>
      <c r="P49" s="53">
        <v>107</v>
      </c>
      <c r="Q49" s="85" t="s">
        <v>494</v>
      </c>
      <c r="R49" s="27">
        <v>106</v>
      </c>
      <c r="U49" s="2"/>
      <c r="V49" s="2"/>
      <c r="W49" s="2"/>
    </row>
    <row r="50" spans="1:23" ht="31">
      <c r="A50" s="2" t="s">
        <v>305</v>
      </c>
      <c r="B50" s="2" t="s">
        <v>306</v>
      </c>
      <c r="C50" s="2" t="s">
        <v>127</v>
      </c>
      <c r="D50" s="2" t="s">
        <v>6</v>
      </c>
      <c r="H50" s="27">
        <f t="shared" si="0"/>
        <v>119</v>
      </c>
      <c r="K50" s="53"/>
      <c r="M50" s="53"/>
      <c r="N50" s="53"/>
      <c r="O50" s="53"/>
      <c r="P50" s="53">
        <v>64</v>
      </c>
      <c r="Q50" s="85" t="s">
        <v>494</v>
      </c>
      <c r="R50" s="27">
        <v>55</v>
      </c>
      <c r="U50" s="2"/>
      <c r="V50" s="2"/>
      <c r="W50" s="2"/>
    </row>
    <row r="51" spans="1:23" ht="62">
      <c r="A51" s="2" t="s">
        <v>307</v>
      </c>
      <c r="B51" s="2" t="s">
        <v>308</v>
      </c>
      <c r="C51" s="2" t="s">
        <v>127</v>
      </c>
      <c r="D51" s="2" t="s">
        <v>10</v>
      </c>
      <c r="H51" s="27">
        <f t="shared" si="0"/>
        <v>414</v>
      </c>
      <c r="I51" s="2" t="s">
        <v>606</v>
      </c>
      <c r="J51" s="2">
        <v>92</v>
      </c>
      <c r="K51" s="53"/>
      <c r="L51" s="2">
        <v>113</v>
      </c>
      <c r="M51" s="53"/>
      <c r="N51" s="53">
        <v>76</v>
      </c>
      <c r="O51" s="53"/>
      <c r="P51" s="53">
        <v>77</v>
      </c>
      <c r="Q51" s="85" t="s">
        <v>494</v>
      </c>
      <c r="R51" s="27">
        <v>56</v>
      </c>
      <c r="U51" s="2"/>
      <c r="V51" s="2"/>
      <c r="W51" s="2"/>
    </row>
    <row r="52" spans="1:23" ht="46.5">
      <c r="A52" s="2" t="s">
        <v>309</v>
      </c>
      <c r="B52" s="2" t="s">
        <v>310</v>
      </c>
      <c r="C52" s="2" t="s">
        <v>212</v>
      </c>
      <c r="D52" s="2" t="s">
        <v>52</v>
      </c>
      <c r="H52" s="27">
        <f t="shared" si="0"/>
        <v>385</v>
      </c>
      <c r="I52" s="2" t="s">
        <v>607</v>
      </c>
      <c r="J52" s="2">
        <v>70</v>
      </c>
      <c r="K52" s="53"/>
      <c r="L52" s="2">
        <v>43</v>
      </c>
      <c r="M52" s="53"/>
      <c r="N52" s="53">
        <v>86</v>
      </c>
      <c r="O52" s="53"/>
      <c r="P52" s="53">
        <v>88</v>
      </c>
      <c r="Q52" s="85" t="s">
        <v>608</v>
      </c>
      <c r="R52" s="27">
        <v>98</v>
      </c>
      <c r="U52" s="2"/>
      <c r="V52" s="2"/>
      <c r="W52" s="2"/>
    </row>
    <row r="53" spans="1:23" ht="46.5">
      <c r="A53" s="2" t="s">
        <v>324</v>
      </c>
      <c r="B53" s="2" t="s">
        <v>325</v>
      </c>
      <c r="C53" s="2" t="s">
        <v>127</v>
      </c>
      <c r="D53" s="2" t="s">
        <v>52</v>
      </c>
      <c r="H53" s="27">
        <f t="shared" si="0"/>
        <v>374</v>
      </c>
      <c r="I53" s="2" t="s">
        <v>609</v>
      </c>
      <c r="J53" s="2">
        <v>95</v>
      </c>
      <c r="K53" s="53"/>
      <c r="M53" s="53"/>
      <c r="N53" s="53">
        <v>86</v>
      </c>
      <c r="O53" s="53"/>
      <c r="P53" s="53">
        <v>88</v>
      </c>
      <c r="Q53" s="85" t="s">
        <v>440</v>
      </c>
      <c r="R53" s="27">
        <v>105</v>
      </c>
      <c r="U53" s="2"/>
      <c r="V53" s="2"/>
      <c r="W53" s="2"/>
    </row>
    <row r="54" spans="1:23" ht="33" customHeight="1">
      <c r="A54" s="2" t="s">
        <v>610</v>
      </c>
      <c r="B54" s="47" t="s">
        <v>327</v>
      </c>
      <c r="C54" s="2" t="s">
        <v>328</v>
      </c>
      <c r="D54" s="2" t="s">
        <v>611</v>
      </c>
      <c r="H54" s="27">
        <f t="shared" si="0"/>
        <v>134</v>
      </c>
      <c r="I54" s="2" t="s">
        <v>508</v>
      </c>
      <c r="J54" s="2">
        <v>34</v>
      </c>
      <c r="K54" s="53"/>
      <c r="M54" s="53"/>
      <c r="N54" s="53">
        <v>46</v>
      </c>
      <c r="O54" s="53"/>
      <c r="P54" s="53">
        <v>16</v>
      </c>
      <c r="Q54" s="85" t="s">
        <v>612</v>
      </c>
      <c r="R54" s="27">
        <v>38</v>
      </c>
      <c r="U54" s="2"/>
      <c r="V54" s="2"/>
      <c r="W54" s="2"/>
    </row>
    <row r="55" spans="1:23" ht="84" customHeight="1">
      <c r="A55" s="2" t="s">
        <v>329</v>
      </c>
      <c r="B55" s="2" t="s">
        <v>613</v>
      </c>
      <c r="C55" s="2" t="s">
        <v>127</v>
      </c>
      <c r="D55" s="2" t="s">
        <v>6</v>
      </c>
      <c r="H55" s="27">
        <f t="shared" si="0"/>
        <v>64</v>
      </c>
      <c r="K55" s="27"/>
      <c r="M55" s="27"/>
      <c r="N55" s="27"/>
      <c r="O55" s="27"/>
      <c r="P55" s="27">
        <v>64</v>
      </c>
      <c r="Q55" s="53"/>
      <c r="R55" s="27"/>
      <c r="U55" s="2"/>
      <c r="V55" s="2"/>
      <c r="W55" s="2"/>
    </row>
    <row r="56" spans="1:23" ht="116.15" customHeight="1">
      <c r="A56" s="2" t="s">
        <v>339</v>
      </c>
      <c r="B56" s="2" t="s">
        <v>340</v>
      </c>
      <c r="C56" s="2" t="s">
        <v>251</v>
      </c>
      <c r="H56" s="27">
        <f t="shared" si="0"/>
        <v>2</v>
      </c>
      <c r="I56" s="2" t="s">
        <v>614</v>
      </c>
      <c r="K56" s="27"/>
      <c r="M56" s="27"/>
      <c r="N56" s="27"/>
      <c r="O56" s="27"/>
      <c r="P56" s="27">
        <v>2</v>
      </c>
      <c r="Q56" s="53"/>
      <c r="R56" s="27"/>
      <c r="U56" s="2"/>
      <c r="V56" s="2"/>
      <c r="W56" s="2"/>
    </row>
    <row r="57" spans="1:23" ht="50.15" customHeight="1">
      <c r="A57" s="2" t="s">
        <v>342</v>
      </c>
      <c r="B57" s="2" t="s">
        <v>343</v>
      </c>
      <c r="C57" s="2" t="s">
        <v>127</v>
      </c>
      <c r="D57" s="2" t="s">
        <v>615</v>
      </c>
      <c r="H57" s="27">
        <f t="shared" si="0"/>
        <v>556</v>
      </c>
      <c r="I57" s="2" t="s">
        <v>616</v>
      </c>
      <c r="J57" s="2">
        <v>96</v>
      </c>
      <c r="K57" s="53"/>
      <c r="L57" s="2">
        <v>121</v>
      </c>
      <c r="M57" s="53"/>
      <c r="N57" s="53">
        <v>126</v>
      </c>
      <c r="O57" s="53"/>
      <c r="P57" s="53">
        <v>107</v>
      </c>
      <c r="Q57" s="85" t="s">
        <v>617</v>
      </c>
      <c r="R57" s="27">
        <v>106</v>
      </c>
      <c r="U57" s="2"/>
      <c r="V57" s="2"/>
      <c r="W57" s="2"/>
    </row>
    <row r="58" spans="1:23" ht="62">
      <c r="A58" s="2" t="s">
        <v>344</v>
      </c>
      <c r="B58" s="2" t="s">
        <v>345</v>
      </c>
      <c r="C58" s="2" t="s">
        <v>346</v>
      </c>
      <c r="H58" s="27">
        <f t="shared" si="0"/>
        <v>566</v>
      </c>
      <c r="I58" s="2" t="s">
        <v>618</v>
      </c>
      <c r="J58" s="2">
        <v>96</v>
      </c>
      <c r="K58" s="53"/>
      <c r="L58" s="2">
        <v>131</v>
      </c>
      <c r="M58" s="53"/>
      <c r="N58" s="53">
        <v>126</v>
      </c>
      <c r="O58" s="53"/>
      <c r="P58" s="53">
        <v>107</v>
      </c>
      <c r="Q58" s="85"/>
      <c r="R58" s="27">
        <v>106</v>
      </c>
      <c r="U58" s="2"/>
      <c r="V58" s="2"/>
      <c r="W58" s="2"/>
    </row>
    <row r="59" spans="1:23" ht="31">
      <c r="A59" s="2" t="s">
        <v>349</v>
      </c>
      <c r="B59" s="2" t="s">
        <v>350</v>
      </c>
      <c r="C59" s="2" t="s">
        <v>212</v>
      </c>
      <c r="H59" s="27">
        <f t="shared" si="0"/>
        <v>238</v>
      </c>
      <c r="K59" s="53"/>
      <c r="L59" s="2">
        <v>131</v>
      </c>
      <c r="M59" s="53"/>
      <c r="N59" s="53">
        <v>107</v>
      </c>
      <c r="O59" s="53"/>
      <c r="P59" s="53"/>
      <c r="Q59" s="53"/>
      <c r="R59" s="27"/>
      <c r="U59" s="2"/>
      <c r="V59" s="2"/>
      <c r="W59" s="2"/>
    </row>
    <row r="60" spans="1:23" ht="46.5">
      <c r="A60" s="2" t="s">
        <v>358</v>
      </c>
      <c r="B60" s="2" t="s">
        <v>359</v>
      </c>
      <c r="C60" s="2" t="s">
        <v>151</v>
      </c>
      <c r="D60" s="2" t="s">
        <v>619</v>
      </c>
      <c r="H60" s="27">
        <f t="shared" si="0"/>
        <v>364</v>
      </c>
      <c r="I60" s="2" t="s">
        <v>620</v>
      </c>
      <c r="J60" s="2">
        <v>83</v>
      </c>
      <c r="K60" s="53"/>
      <c r="M60" s="53"/>
      <c r="N60" s="53">
        <v>125</v>
      </c>
      <c r="O60" s="53"/>
      <c r="P60" s="53">
        <v>51</v>
      </c>
      <c r="Q60" s="85" t="s">
        <v>494</v>
      </c>
      <c r="R60" s="27">
        <v>105</v>
      </c>
      <c r="U60" s="2"/>
      <c r="V60" s="2"/>
      <c r="W60" s="2"/>
    </row>
    <row r="61" spans="1:23" ht="46.5">
      <c r="A61" s="2" t="s">
        <v>368</v>
      </c>
      <c r="B61" s="47" t="s">
        <v>369</v>
      </c>
      <c r="C61" s="2" t="s">
        <v>151</v>
      </c>
      <c r="H61" s="27">
        <f t="shared" si="0"/>
        <v>24</v>
      </c>
      <c r="I61" s="2" t="s">
        <v>620</v>
      </c>
      <c r="J61" s="2">
        <v>7</v>
      </c>
      <c r="K61" s="53"/>
      <c r="M61" s="53"/>
      <c r="N61" s="53">
        <v>2</v>
      </c>
      <c r="O61" s="53"/>
      <c r="P61" s="53"/>
      <c r="Q61" s="85" t="s">
        <v>494</v>
      </c>
      <c r="R61" s="27">
        <v>15</v>
      </c>
      <c r="U61" s="2"/>
      <c r="V61" s="2"/>
      <c r="W61" s="2"/>
    </row>
    <row r="62" spans="1:23" ht="46" customHeight="1">
      <c r="A62" s="2" t="s">
        <v>372</v>
      </c>
      <c r="B62" s="2" t="s">
        <v>373</v>
      </c>
      <c r="C62" s="2" t="s">
        <v>328</v>
      </c>
      <c r="D62" s="2" t="s">
        <v>619</v>
      </c>
      <c r="H62" s="27">
        <f t="shared" si="0"/>
        <v>446</v>
      </c>
      <c r="I62" s="2" t="s">
        <v>620</v>
      </c>
      <c r="J62" s="2">
        <v>76</v>
      </c>
      <c r="K62" s="53"/>
      <c r="L62" s="2">
        <v>79</v>
      </c>
      <c r="M62" s="53"/>
      <c r="N62" s="53">
        <v>121</v>
      </c>
      <c r="O62" s="53"/>
      <c r="P62" s="53">
        <v>66</v>
      </c>
      <c r="Q62" s="85" t="s">
        <v>494</v>
      </c>
      <c r="R62" s="27">
        <v>104</v>
      </c>
      <c r="U62" s="2"/>
      <c r="V62" s="2"/>
      <c r="W62" s="2"/>
    </row>
  </sheetData>
  <mergeCells count="37">
    <mergeCell ref="Q19:S19"/>
    <mergeCell ref="A5:H7"/>
    <mergeCell ref="A10:H17"/>
    <mergeCell ref="A2:E2"/>
    <mergeCell ref="A19:C19"/>
    <mergeCell ref="E19:G19"/>
    <mergeCell ref="I19:K19"/>
    <mergeCell ref="M19:O19"/>
    <mergeCell ref="Q20:R20"/>
    <mergeCell ref="A21:B21"/>
    <mergeCell ref="E21:F21"/>
    <mergeCell ref="I21:J21"/>
    <mergeCell ref="M21:N21"/>
    <mergeCell ref="Q21:R21"/>
    <mergeCell ref="B23:C23"/>
    <mergeCell ref="E23:F23"/>
    <mergeCell ref="I23:J23"/>
    <mergeCell ref="M23:N23"/>
    <mergeCell ref="A20:B20"/>
    <mergeCell ref="E20:F20"/>
    <mergeCell ref="I20:J20"/>
    <mergeCell ref="M20:N20"/>
    <mergeCell ref="A22:B22"/>
    <mergeCell ref="E22:F22"/>
    <mergeCell ref="I22:J22"/>
    <mergeCell ref="M22:N22"/>
    <mergeCell ref="E24:F24"/>
    <mergeCell ref="I24:J24"/>
    <mergeCell ref="M24:N24"/>
    <mergeCell ref="E25:F25"/>
    <mergeCell ref="I25:J25"/>
    <mergeCell ref="M25:N25"/>
    <mergeCell ref="E26:F26"/>
    <mergeCell ref="I26:J26"/>
    <mergeCell ref="F27:G27"/>
    <mergeCell ref="I27:J27"/>
    <mergeCell ref="F29:G29"/>
  </mergeCells>
  <conditionalFormatting sqref="E27 E29">
    <cfRule type="containsText" dxfId="22" priority="3" operator="containsText" text="Partial">
      <formula>NOT(ISERROR(SEARCH("Partial",E27)))</formula>
    </cfRule>
  </conditionalFormatting>
  <conditionalFormatting sqref="E27 E29 A23">
    <cfRule type="containsText" dxfId="21" priority="1" operator="containsText" text="Yes">
      <formula>NOT(ISERROR(SEARCH("Yes",A23)))</formula>
    </cfRule>
    <cfRule type="containsText" dxfId="20" priority="2" operator="containsText" text="No">
      <formula>NOT(ISERROR(SEARCH("No",A23)))</formula>
    </cfRule>
  </conditionalFormatting>
  <dataValidations disablePrompts="1" count="3">
    <dataValidation type="list" allowBlank="1" showInputMessage="1" showErrorMessage="1" errorTitle="Completed dataset ready" error="Please select an option from the list" promptTitle="Completed dataset ready" prompt="Please select an option (additional information can be provided in adjacent cells)" sqref="A23">
      <formula1>"No, Yes"</formula1>
    </dataValidation>
    <dataValidation type="list" allowBlank="1" showInputMessage="1" showErrorMessage="1" errorTitle="Availability of Genomics data" error="Please select an option from the list (additional information can be provided in adjacent cells)" promptTitle="Availability of Genomics data " prompt="Please select an option from the list (additional information can be provided in adjacent celsl)" sqref="E29">
      <formula1>"No, Partial, Yes"</formula1>
    </dataValidation>
    <dataValidation type="list" allowBlank="1" showInputMessage="1" showErrorMessage="1" errorTitle="Availability of Multimedia files" error="Please select an option from the list (additional information can be provided in adjacent cells)" promptTitle="Availability of Multimedia files" prompt="Please select an option from the list (additional information can be provided in adjacent cells)" sqref="E27">
      <formula1>"No, Partial, Yes"</formula1>
    </dataValidation>
  </dataValidations>
  <hyperlinks>
    <hyperlink ref="Q20" r:id="rId1" display="mailto:Olivier.Michielin@chuv.ch"/>
    <hyperlink ref="Q21" r:id="rId2" display="mailto:m.bentires-alj@unibas.ch"/>
  </hyperlinks>
  <pageMargins left="0.7" right="0.7" top="0.75" bottom="0.75" header="0.3" footer="0.3"/>
  <pageSetup paperSize="9"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125" zoomScaleNormal="125" workbookViewId="0"/>
  </sheetViews>
  <sheetFormatPr baseColWidth="10" defaultColWidth="10.83203125" defaultRowHeight="18.5"/>
  <cols>
    <col min="1" max="1" width="110.33203125" style="54" customWidth="1"/>
    <col min="2" max="16384" width="10.83203125" style="54"/>
  </cols>
  <sheetData>
    <row r="1" spans="1:1" ht="23.15" customHeight="1">
      <c r="A1" s="75" t="s">
        <v>621</v>
      </c>
    </row>
    <row r="2" spans="1:1" ht="24" customHeight="1">
      <c r="A2" s="76" t="s">
        <v>622</v>
      </c>
    </row>
    <row r="3" spans="1:1" ht="26.15" customHeight="1">
      <c r="A3" s="76" t="s">
        <v>623</v>
      </c>
    </row>
    <row r="4" spans="1:1">
      <c r="A4" s="76"/>
    </row>
    <row r="5" spans="1:1" ht="25" customHeight="1">
      <c r="A5" s="76" t="s">
        <v>624</v>
      </c>
    </row>
    <row r="6" spans="1:1" ht="54" customHeight="1">
      <c r="A6" s="77" t="s">
        <v>625</v>
      </c>
    </row>
    <row r="7" spans="1:1" ht="47.15" customHeight="1">
      <c r="A7" s="77" t="s">
        <v>626</v>
      </c>
    </row>
    <row r="8" spans="1:1" ht="22" customHeight="1">
      <c r="A8" s="77" t="s">
        <v>627</v>
      </c>
    </row>
    <row r="9" spans="1:1">
      <c r="A9" s="76"/>
    </row>
    <row r="10" spans="1:1" ht="31">
      <c r="A10" s="78" t="s">
        <v>628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zoomScale="125" zoomScaleNormal="125" workbookViewId="0">
      <selection sqref="A1:B1"/>
    </sheetView>
  </sheetViews>
  <sheetFormatPr baseColWidth="10" defaultColWidth="10.83203125" defaultRowHeight="18.5"/>
  <cols>
    <col min="1" max="1" width="8" style="54" customWidth="1"/>
    <col min="2" max="2" width="7" style="54" customWidth="1"/>
    <col min="3" max="3" width="85.33203125" style="54" customWidth="1"/>
    <col min="4" max="4" width="10.83203125" style="54"/>
    <col min="5" max="5" width="12.5" style="54" customWidth="1"/>
    <col min="6" max="16384" width="10.83203125" style="54"/>
  </cols>
  <sheetData>
    <row r="1" spans="1:3" ht="20.149999999999999" customHeight="1">
      <c r="A1" s="136" t="s">
        <v>629</v>
      </c>
      <c r="B1" s="137"/>
      <c r="C1" s="138" t="s">
        <v>630</v>
      </c>
    </row>
    <row r="2" spans="1:3">
      <c r="A2" s="79" t="s">
        <v>631</v>
      </c>
      <c r="B2" s="80" t="s">
        <v>632</v>
      </c>
      <c r="C2" s="139"/>
    </row>
    <row r="3" spans="1:3" ht="148" customHeight="1">
      <c r="A3" s="140">
        <v>1</v>
      </c>
      <c r="B3" s="81">
        <v>0</v>
      </c>
      <c r="C3" s="82" t="s">
        <v>633</v>
      </c>
    </row>
    <row r="4" spans="1:3" ht="85" customHeight="1">
      <c r="A4" s="141"/>
      <c r="B4" s="81">
        <v>1</v>
      </c>
      <c r="C4" s="93" t="s">
        <v>634</v>
      </c>
    </row>
    <row r="5" spans="1:3" ht="19" customHeight="1">
      <c r="A5" s="83"/>
      <c r="B5" s="83"/>
      <c r="C5" s="59"/>
    </row>
    <row r="7" spans="1:3" ht="17.149999999999999" customHeight="1"/>
  </sheetData>
  <mergeCells count="3">
    <mergeCell ref="A1:B1"/>
    <mergeCell ref="C1:C2"/>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About &amp; Guideline</vt:lpstr>
      <vt:lpstr>Overview</vt:lpstr>
      <vt:lpstr>FRAILTY</vt:lpstr>
      <vt:lpstr>IMAGINE</vt:lpstr>
      <vt:lpstr>PSSS</vt:lpstr>
      <vt:lpstr>SHFN</vt:lpstr>
      <vt:lpstr>SPO</vt:lpstr>
      <vt:lpstr>Licence</vt:lpstr>
      <vt:lpstr>Release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Michael Müller-Breckenridge</cp:lastModifiedBy>
  <cp:revision/>
  <dcterms:created xsi:type="dcterms:W3CDTF">2022-03-30T12:45:29Z</dcterms:created>
  <dcterms:modified xsi:type="dcterms:W3CDTF">2022-08-02T13:41:36Z</dcterms:modified>
  <cp:category/>
  <cp:contentStatus/>
</cp:coreProperties>
</file>